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7980" windowHeight="6330"/>
  </bookViews>
  <sheets>
    <sheet name="GENERAL" sheetId="1" r:id="rId1"/>
    <sheet name="PRINCIPIANTES" sheetId="2" r:id="rId2"/>
    <sheet name="ESCUELA" sheetId="4" r:id="rId3"/>
    <sheet name="LASER RADIAL" sheetId="3" r:id="rId4"/>
    <sheet name="CADET" sheetId="5" r:id="rId5"/>
    <sheet name="LASER 4.7" sheetId="6" r:id="rId6"/>
  </sheets>
  <calcPr calcId="125725"/>
</workbook>
</file>

<file path=xl/calcChain.xml><?xml version="1.0" encoding="utf-8"?>
<calcChain xmlns="http://schemas.openxmlformats.org/spreadsheetml/2006/main">
  <c r="P18" i="1"/>
  <c r="P9" i="2"/>
  <c r="P8"/>
  <c r="P7"/>
  <c r="P6"/>
  <c r="P5"/>
  <c r="P4"/>
  <c r="P3"/>
  <c r="O15" i="5"/>
  <c r="O16"/>
  <c r="O17"/>
  <c r="O18"/>
  <c r="O19"/>
  <c r="O20"/>
  <c r="P10" i="2"/>
  <c r="P11"/>
  <c r="P12"/>
  <c r="P13"/>
  <c r="P14"/>
  <c r="P15"/>
  <c r="P27" i="1"/>
  <c r="O14" i="3"/>
  <c r="O13" i="5"/>
  <c r="O7"/>
  <c r="O8"/>
  <c r="O11"/>
  <c r="O14"/>
  <c r="O12"/>
  <c r="O9"/>
  <c r="O6"/>
  <c r="O10"/>
  <c r="O5"/>
  <c r="O3"/>
  <c r="O4"/>
  <c r="O15" i="3"/>
  <c r="O12" i="4"/>
  <c r="P3" i="1"/>
  <c r="O3" i="6"/>
  <c r="O5"/>
  <c r="O6"/>
  <c r="O7"/>
  <c r="O4"/>
  <c r="O3" i="4"/>
  <c r="O10"/>
  <c r="O5"/>
  <c r="O6"/>
  <c r="O8"/>
  <c r="O11"/>
  <c r="O4"/>
  <c r="O7"/>
  <c r="O9"/>
  <c r="P4" i="1"/>
  <c r="P13"/>
  <c r="P16"/>
  <c r="P25"/>
  <c r="P21"/>
  <c r="P24"/>
  <c r="P26"/>
  <c r="P11"/>
  <c r="P14"/>
  <c r="P20"/>
  <c r="P8"/>
  <c r="P12"/>
  <c r="P19"/>
  <c r="P10"/>
  <c r="P6"/>
  <c r="P23"/>
  <c r="P22"/>
  <c r="P17"/>
  <c r="P15"/>
  <c r="P7"/>
  <c r="P5"/>
  <c r="P9"/>
  <c r="O10" i="3" l="1"/>
  <c r="O6"/>
  <c r="O18"/>
  <c r="O13"/>
  <c r="O3"/>
  <c r="O16"/>
  <c r="O17"/>
  <c r="O7"/>
  <c r="O8"/>
  <c r="O9"/>
  <c r="O5"/>
  <c r="O11"/>
  <c r="O12"/>
  <c r="O4"/>
</calcChain>
</file>

<file path=xl/sharedStrings.xml><?xml version="1.0" encoding="utf-8"?>
<sst xmlns="http://schemas.openxmlformats.org/spreadsheetml/2006/main" count="260" uniqueCount="69">
  <si>
    <t>Optimist General</t>
  </si>
  <si>
    <t>Pos</t>
  </si>
  <si>
    <t>N°Vela</t>
  </si>
  <si>
    <t>Clase</t>
  </si>
  <si>
    <t>Timonel</t>
  </si>
  <si>
    <t>M/F</t>
  </si>
  <si>
    <t>POS</t>
  </si>
  <si>
    <t>PTOS</t>
  </si>
  <si>
    <t>REG 1</t>
  </si>
  <si>
    <t>REG 2</t>
  </si>
  <si>
    <t>REG 3</t>
  </si>
  <si>
    <t>REG 4</t>
  </si>
  <si>
    <t>REG 5</t>
  </si>
  <si>
    <t>ESCUELA</t>
  </si>
  <si>
    <t>Laser</t>
  </si>
  <si>
    <t>TOTAL</t>
  </si>
  <si>
    <t>VELA</t>
  </si>
  <si>
    <t>Juan Pablo Godoy</t>
  </si>
  <si>
    <t>M</t>
  </si>
  <si>
    <t>Juana Tamburlini</t>
  </si>
  <si>
    <t>F</t>
  </si>
  <si>
    <t>P</t>
  </si>
  <si>
    <t>Martina Hormaiztegui</t>
  </si>
  <si>
    <t>T</t>
  </si>
  <si>
    <t>Mateo Norbis</t>
  </si>
  <si>
    <t>Gonzalo Pujato</t>
  </si>
  <si>
    <t>Vicente Medina</t>
  </si>
  <si>
    <t>Ignacio Pavon Celinski</t>
  </si>
  <si>
    <t>Gonzalo Nadal</t>
  </si>
  <si>
    <t>Sofia Santana</t>
  </si>
  <si>
    <t>Luca Godoy</t>
  </si>
  <si>
    <t>Agustin Gatti</t>
  </si>
  <si>
    <t>Ignacio Pons Ostuni</t>
  </si>
  <si>
    <t>Federico Hormaiztegui</t>
  </si>
  <si>
    <t>Ignacio Ledesma</t>
  </si>
  <si>
    <t>Juan Martin Esquivo</t>
  </si>
  <si>
    <t>Orlando Ferrari</t>
  </si>
  <si>
    <t>Alejandro Paiz</t>
  </si>
  <si>
    <t>Andres Pretto</t>
  </si>
  <si>
    <t>Joaquin Cuffre</t>
  </si>
  <si>
    <t>Balbina Came</t>
  </si>
  <si>
    <t>German Steven</t>
  </si>
  <si>
    <t>Ayrton Godoy</t>
  </si>
  <si>
    <t>Camilo Fervenza</t>
  </si>
  <si>
    <t>Magali Hormaiztegui</t>
  </si>
  <si>
    <t>Juan Bautista Scelzi</t>
  </si>
  <si>
    <t>Gustavo Perez</t>
  </si>
  <si>
    <t>Luciano Tamburlini</t>
  </si>
  <si>
    <t>DNS</t>
  </si>
  <si>
    <t>Santiago Belochio</t>
  </si>
  <si>
    <t>Valentina Barindelli</t>
  </si>
  <si>
    <t>Franco Ferrero</t>
  </si>
  <si>
    <t xml:space="preserve">M </t>
  </si>
  <si>
    <t>Paolino Joaquin</t>
  </si>
  <si>
    <t>Valentin Scapula</t>
  </si>
  <si>
    <t>Agusto Scarpatti</t>
  </si>
  <si>
    <t>Diego Imaken</t>
  </si>
  <si>
    <t>Vasquez Joaquin</t>
  </si>
  <si>
    <t>Benjamin Perez</t>
  </si>
  <si>
    <t>Vicente Copello</t>
  </si>
  <si>
    <t>Felipe Vercellino</t>
  </si>
  <si>
    <t>Cadet</t>
  </si>
  <si>
    <t>Ignacio Celinski</t>
  </si>
  <si>
    <t>Sara Celinski</t>
  </si>
  <si>
    <t>Micaela Langon - Sasha Sanchez</t>
  </si>
  <si>
    <t>Francisca Volpe - Timoteo Vaucher</t>
  </si>
  <si>
    <t xml:space="preserve"> Jose Svedov - Tadeo Vaucher </t>
  </si>
  <si>
    <t>Santino Rodriguez</t>
  </si>
  <si>
    <t>DSQ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</si>
</sst>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7"/>
  <sheetViews>
    <sheetView tabSelected="1" workbookViewId="0">
      <selection sqref="A1:P17"/>
    </sheetView>
  </sheetViews>
  <sheetFormatPr baseColWidth="10" defaultRowHeight="12.75"/>
  <cols>
    <col min="1" max="1" width="4.28515625" style="8" bestFit="1" customWidth="1"/>
    <col min="2" max="2" width="7.140625" bestFit="1" customWidth="1"/>
    <col min="3" max="3" width="6" bestFit="1" customWidth="1"/>
    <col min="4" max="4" width="24.28515625" bestFit="1" customWidth="1"/>
    <col min="5" max="5" width="4.28515625" bestFit="1" customWidth="1"/>
    <col min="6" max="6" width="6.42578125" bestFit="1" customWidth="1"/>
    <col min="7" max="7" width="4.85546875" customWidth="1"/>
    <col min="8" max="8" width="6.42578125" bestFit="1" customWidth="1"/>
    <col min="9" max="9" width="4.85546875" customWidth="1"/>
    <col min="10" max="10" width="6.42578125" bestFit="1" customWidth="1"/>
    <col min="11" max="11" width="4.85546875" customWidth="1"/>
    <col min="12" max="12" width="6.42578125" bestFit="1" customWidth="1"/>
    <col min="13" max="13" width="4.85546875" customWidth="1"/>
    <col min="14" max="14" width="6.42578125" bestFit="1" customWidth="1"/>
    <col min="15" max="15" width="6.42578125" customWidth="1"/>
    <col min="16" max="16" width="11.85546875" customWidth="1"/>
  </cols>
  <sheetData>
    <row r="1" spans="1:16">
      <c r="A1" s="1"/>
      <c r="B1" s="13"/>
      <c r="C1" s="9"/>
      <c r="D1" s="9" t="s">
        <v>0</v>
      </c>
      <c r="E1" s="13"/>
      <c r="F1" s="14" t="s">
        <v>8</v>
      </c>
      <c r="G1" s="14"/>
      <c r="H1" s="14" t="s">
        <v>9</v>
      </c>
      <c r="I1" s="14"/>
      <c r="J1" s="14" t="s">
        <v>10</v>
      </c>
      <c r="K1" s="14"/>
      <c r="L1" s="14" t="s">
        <v>11</v>
      </c>
      <c r="M1" s="14"/>
      <c r="N1" s="14" t="s">
        <v>12</v>
      </c>
      <c r="O1" s="14"/>
      <c r="P1" s="9" t="s">
        <v>15</v>
      </c>
    </row>
    <row r="2" spans="1:16">
      <c r="A2" s="1"/>
      <c r="B2" s="1" t="s">
        <v>16</v>
      </c>
      <c r="C2" s="5" t="s">
        <v>3</v>
      </c>
      <c r="D2" s="2" t="s">
        <v>4</v>
      </c>
      <c r="E2" s="1" t="s">
        <v>5</v>
      </c>
      <c r="F2" s="3" t="s">
        <v>6</v>
      </c>
      <c r="G2" s="4" t="s">
        <v>7</v>
      </c>
      <c r="H2" s="3" t="s">
        <v>6</v>
      </c>
      <c r="I2" s="4" t="s">
        <v>7</v>
      </c>
      <c r="J2" s="3" t="s">
        <v>6</v>
      </c>
      <c r="K2" s="4" t="s">
        <v>7</v>
      </c>
      <c r="L2" s="4" t="s">
        <v>6</v>
      </c>
      <c r="M2" s="4" t="s">
        <v>7</v>
      </c>
      <c r="N2" s="4" t="s">
        <v>6</v>
      </c>
      <c r="O2" s="4" t="s">
        <v>7</v>
      </c>
      <c r="P2" s="3"/>
    </row>
    <row r="3" spans="1:16">
      <c r="A3" s="1">
        <v>1</v>
      </c>
      <c r="B3" s="35">
        <v>3007</v>
      </c>
      <c r="C3" s="1" t="s">
        <v>23</v>
      </c>
      <c r="D3" s="2" t="s">
        <v>17</v>
      </c>
      <c r="E3" s="1" t="s">
        <v>18</v>
      </c>
      <c r="F3" s="4">
        <v>1</v>
      </c>
      <c r="G3" s="4">
        <v>1</v>
      </c>
      <c r="H3" s="4"/>
      <c r="I3" s="4"/>
      <c r="J3" s="4"/>
      <c r="K3" s="19"/>
      <c r="L3" s="4"/>
      <c r="M3" s="4"/>
      <c r="N3" s="4"/>
      <c r="O3" s="4"/>
      <c r="P3" s="3">
        <f t="shared" ref="P3:P26" si="0">SUM(G3,I3,K3,M3,O3)</f>
        <v>1</v>
      </c>
    </row>
    <row r="4" spans="1:16">
      <c r="A4" s="1">
        <v>2</v>
      </c>
      <c r="B4" s="6">
        <v>3655</v>
      </c>
      <c r="C4" s="5" t="s">
        <v>23</v>
      </c>
      <c r="D4" s="2" t="s">
        <v>19</v>
      </c>
      <c r="E4" s="1" t="s">
        <v>20</v>
      </c>
      <c r="F4" s="3">
        <v>2</v>
      </c>
      <c r="G4" s="4">
        <v>2</v>
      </c>
      <c r="H4" s="3"/>
      <c r="I4" s="4"/>
      <c r="J4" s="3"/>
      <c r="K4" s="4"/>
      <c r="L4" s="4"/>
      <c r="M4" s="19"/>
      <c r="N4" s="4"/>
      <c r="O4" s="4"/>
      <c r="P4" s="3">
        <f t="shared" si="0"/>
        <v>2</v>
      </c>
    </row>
    <row r="5" spans="1:16">
      <c r="A5" s="1">
        <v>3</v>
      </c>
      <c r="B5" s="6">
        <v>3472</v>
      </c>
      <c r="C5" s="1" t="s">
        <v>21</v>
      </c>
      <c r="D5" s="7" t="s">
        <v>22</v>
      </c>
      <c r="E5" s="1" t="s">
        <v>20</v>
      </c>
      <c r="F5" s="3">
        <v>3</v>
      </c>
      <c r="G5" s="4">
        <v>3</v>
      </c>
      <c r="H5" s="3"/>
      <c r="I5" s="4"/>
      <c r="J5" s="3"/>
      <c r="K5" s="4"/>
      <c r="L5" s="4"/>
      <c r="M5" s="4"/>
      <c r="N5" s="4"/>
      <c r="O5" s="4"/>
      <c r="P5" s="3">
        <f t="shared" si="0"/>
        <v>3</v>
      </c>
    </row>
    <row r="6" spans="1:16">
      <c r="A6" s="1">
        <v>4</v>
      </c>
      <c r="B6" s="6">
        <v>238</v>
      </c>
      <c r="C6" s="1" t="s">
        <v>23</v>
      </c>
      <c r="D6" s="2" t="s">
        <v>24</v>
      </c>
      <c r="E6" s="1" t="s">
        <v>18</v>
      </c>
      <c r="F6" s="3">
        <v>4</v>
      </c>
      <c r="G6" s="4">
        <v>4</v>
      </c>
      <c r="H6" s="3"/>
      <c r="I6" s="4"/>
      <c r="J6" s="3"/>
      <c r="K6" s="4"/>
      <c r="L6" s="4"/>
      <c r="M6" s="19"/>
      <c r="N6" s="4"/>
      <c r="O6" s="4"/>
      <c r="P6" s="3">
        <f t="shared" si="0"/>
        <v>4</v>
      </c>
    </row>
    <row r="7" spans="1:16">
      <c r="A7" s="1">
        <v>5</v>
      </c>
      <c r="B7" s="6">
        <v>2875</v>
      </c>
      <c r="C7" s="1" t="s">
        <v>21</v>
      </c>
      <c r="D7" s="2" t="s">
        <v>26</v>
      </c>
      <c r="E7" s="1" t="s">
        <v>18</v>
      </c>
      <c r="F7" s="3">
        <v>5</v>
      </c>
      <c r="G7" s="4">
        <v>5</v>
      </c>
      <c r="H7" s="3"/>
      <c r="I7" s="4"/>
      <c r="J7" s="3"/>
      <c r="K7" s="4"/>
      <c r="L7" s="3"/>
      <c r="M7" s="4"/>
      <c r="N7" s="3"/>
      <c r="O7" s="4"/>
      <c r="P7" s="3">
        <f>SUM(G7,I7,K7,M7,O7)</f>
        <v>5</v>
      </c>
    </row>
    <row r="8" spans="1:16">
      <c r="A8" s="1">
        <v>6</v>
      </c>
      <c r="B8" s="6">
        <v>3068</v>
      </c>
      <c r="C8" s="5" t="s">
        <v>21</v>
      </c>
      <c r="D8" s="2" t="s">
        <v>62</v>
      </c>
      <c r="E8" s="1" t="s">
        <v>18</v>
      </c>
      <c r="F8" s="3">
        <v>6</v>
      </c>
      <c r="G8" s="4">
        <v>6</v>
      </c>
      <c r="H8" s="25"/>
      <c r="I8" s="4"/>
      <c r="J8" s="3"/>
      <c r="K8" s="4"/>
      <c r="L8" s="4"/>
      <c r="M8" s="19"/>
      <c r="N8" s="4"/>
      <c r="O8" s="4"/>
      <c r="P8" s="3">
        <f>SUM(G8,I8,K8,M8,O8)</f>
        <v>6</v>
      </c>
    </row>
    <row r="9" spans="1:16">
      <c r="A9" s="1">
        <v>7</v>
      </c>
      <c r="B9" s="35">
        <v>3045</v>
      </c>
      <c r="C9" s="1" t="s">
        <v>21</v>
      </c>
      <c r="D9" s="2" t="s">
        <v>28</v>
      </c>
      <c r="E9" s="1" t="s">
        <v>18</v>
      </c>
      <c r="F9" s="3">
        <v>7</v>
      </c>
      <c r="G9" s="4">
        <v>7</v>
      </c>
      <c r="H9" s="25"/>
      <c r="I9" s="4"/>
      <c r="J9" s="4"/>
      <c r="K9" s="4"/>
      <c r="L9" s="4"/>
      <c r="M9" s="4"/>
      <c r="N9" s="4"/>
      <c r="O9" s="4"/>
      <c r="P9" s="3">
        <f>SUM(G9,I9,K9,M9,O9)</f>
        <v>7</v>
      </c>
    </row>
    <row r="10" spans="1:16">
      <c r="A10" s="1">
        <v>8</v>
      </c>
      <c r="B10" s="6">
        <v>409</v>
      </c>
      <c r="C10" s="1" t="s">
        <v>21</v>
      </c>
      <c r="D10" s="2" t="s">
        <v>29</v>
      </c>
      <c r="E10" s="1" t="s">
        <v>20</v>
      </c>
      <c r="F10" s="3">
        <v>8</v>
      </c>
      <c r="G10" s="4">
        <v>8</v>
      </c>
      <c r="H10" s="3"/>
      <c r="I10" s="4"/>
      <c r="J10" s="3"/>
      <c r="K10" s="19"/>
      <c r="L10" s="4"/>
      <c r="M10" s="4"/>
      <c r="N10" s="4"/>
      <c r="O10" s="4"/>
      <c r="P10" s="3">
        <f>SUM(G10,I10,K10,M10,O10)</f>
        <v>8</v>
      </c>
    </row>
    <row r="11" spans="1:16">
      <c r="A11" s="1">
        <v>9</v>
      </c>
      <c r="B11" s="6">
        <v>2829</v>
      </c>
      <c r="C11" s="5" t="s">
        <v>21</v>
      </c>
      <c r="D11" s="2" t="s">
        <v>30</v>
      </c>
      <c r="E11" s="1" t="s">
        <v>18</v>
      </c>
      <c r="F11" s="3">
        <v>9</v>
      </c>
      <c r="G11" s="4">
        <v>9</v>
      </c>
      <c r="H11" s="25"/>
      <c r="I11" s="4"/>
      <c r="J11" s="3"/>
      <c r="K11" s="4"/>
      <c r="L11" s="4"/>
      <c r="M11" s="19"/>
      <c r="N11" s="4"/>
      <c r="O11" s="4"/>
      <c r="P11" s="3">
        <f>SUM(G11,I11,K11,M11,O11)</f>
        <v>9</v>
      </c>
    </row>
    <row r="12" spans="1:16">
      <c r="A12" s="1">
        <v>10</v>
      </c>
      <c r="B12" s="6">
        <v>436</v>
      </c>
      <c r="C12" s="5" t="s">
        <v>21</v>
      </c>
      <c r="D12" s="2" t="s">
        <v>60</v>
      </c>
      <c r="E12" s="1" t="s">
        <v>18</v>
      </c>
      <c r="F12" s="3">
        <v>10</v>
      </c>
      <c r="G12" s="4">
        <v>10</v>
      </c>
      <c r="H12" s="3"/>
      <c r="I12" s="4"/>
      <c r="J12" s="3"/>
      <c r="K12" s="4"/>
      <c r="L12" s="4"/>
      <c r="M12" s="19"/>
      <c r="N12" s="4"/>
      <c r="O12" s="4"/>
      <c r="P12" s="3">
        <f>SUM(G12,I12,K12,M12,O12)</f>
        <v>10</v>
      </c>
    </row>
    <row r="13" spans="1:16">
      <c r="A13" s="1">
        <v>11</v>
      </c>
      <c r="B13" s="6">
        <v>393</v>
      </c>
      <c r="C13" s="5" t="s">
        <v>21</v>
      </c>
      <c r="D13" s="2" t="s">
        <v>59</v>
      </c>
      <c r="E13" s="1" t="s">
        <v>18</v>
      </c>
      <c r="F13" s="3">
        <v>11</v>
      </c>
      <c r="G13" s="4">
        <v>11</v>
      </c>
      <c r="H13" s="3"/>
      <c r="I13" s="4"/>
      <c r="J13" s="3"/>
      <c r="K13" s="4"/>
      <c r="L13" s="4"/>
      <c r="M13" s="19"/>
      <c r="N13" s="4"/>
      <c r="O13" s="4"/>
      <c r="P13" s="3">
        <f>SUM(G13,I13,K13,M13,O13)</f>
        <v>11</v>
      </c>
    </row>
    <row r="14" spans="1:16">
      <c r="A14" s="1">
        <v>12</v>
      </c>
      <c r="B14" s="6">
        <v>220</v>
      </c>
      <c r="C14" s="5" t="s">
        <v>21</v>
      </c>
      <c r="D14" s="2" t="s">
        <v>34</v>
      </c>
      <c r="E14" s="1" t="s">
        <v>18</v>
      </c>
      <c r="F14" s="3">
        <v>12</v>
      </c>
      <c r="G14" s="4">
        <v>12</v>
      </c>
      <c r="H14" s="3"/>
      <c r="I14" s="4"/>
      <c r="J14" s="3"/>
      <c r="K14" s="4"/>
      <c r="L14" s="4"/>
      <c r="M14" s="19"/>
      <c r="N14" s="4"/>
      <c r="O14" s="4"/>
      <c r="P14" s="3">
        <f>SUM(G14,I14,K14,M14,O14)</f>
        <v>12</v>
      </c>
    </row>
    <row r="15" spans="1:16">
      <c r="A15" s="1">
        <v>13</v>
      </c>
      <c r="B15" s="6">
        <v>2771</v>
      </c>
      <c r="C15" s="1" t="s">
        <v>21</v>
      </c>
      <c r="D15" s="2" t="s">
        <v>31</v>
      </c>
      <c r="E15" s="1" t="s">
        <v>18</v>
      </c>
      <c r="F15" s="3">
        <v>13</v>
      </c>
      <c r="G15" s="4">
        <v>13</v>
      </c>
      <c r="H15" s="25"/>
      <c r="I15" s="4"/>
      <c r="J15" s="3"/>
      <c r="K15" s="19"/>
      <c r="L15" s="4"/>
      <c r="M15" s="4"/>
      <c r="N15" s="4"/>
      <c r="O15" s="4"/>
      <c r="P15" s="3">
        <f>SUM(G15,I15,K15,M15,O15)</f>
        <v>13</v>
      </c>
    </row>
    <row r="16" spans="1:16">
      <c r="A16" s="1">
        <v>14</v>
      </c>
      <c r="B16" s="6">
        <v>8</v>
      </c>
      <c r="C16" s="5" t="s">
        <v>21</v>
      </c>
      <c r="D16" s="2" t="s">
        <v>32</v>
      </c>
      <c r="E16" s="1" t="s">
        <v>18</v>
      </c>
      <c r="F16" s="3">
        <v>14</v>
      </c>
      <c r="G16" s="4">
        <v>14</v>
      </c>
      <c r="H16" s="3"/>
      <c r="I16" s="4"/>
      <c r="J16" s="3"/>
      <c r="K16" s="4"/>
      <c r="L16" s="4"/>
      <c r="M16" s="19"/>
      <c r="N16" s="4"/>
      <c r="O16" s="4"/>
      <c r="P16" s="3">
        <f>SUM(G16,I16,K16,M16,O16)</f>
        <v>14</v>
      </c>
    </row>
    <row r="17" spans="1:16">
      <c r="A17" s="1">
        <v>15</v>
      </c>
      <c r="B17" s="6">
        <v>2108</v>
      </c>
      <c r="C17" s="1" t="s">
        <v>23</v>
      </c>
      <c r="D17" s="7" t="s">
        <v>25</v>
      </c>
      <c r="E17" s="1" t="s">
        <v>18</v>
      </c>
      <c r="F17" s="3" t="s">
        <v>68</v>
      </c>
      <c r="G17" s="4">
        <v>16</v>
      </c>
      <c r="H17" s="3"/>
      <c r="I17" s="4"/>
      <c r="J17" s="3"/>
      <c r="K17" s="4"/>
      <c r="L17" s="4"/>
      <c r="M17" s="4"/>
      <c r="N17" s="4"/>
      <c r="O17" s="19"/>
      <c r="P17" s="3">
        <f>SUM(G17,I17,K17,M17,O17)</f>
        <v>16</v>
      </c>
    </row>
    <row r="18" spans="1:16">
      <c r="A18" s="1">
        <v>15</v>
      </c>
      <c r="B18" s="6"/>
      <c r="C18" s="1"/>
      <c r="D18" s="7"/>
      <c r="E18" s="1"/>
      <c r="F18" s="3"/>
      <c r="G18" s="4"/>
      <c r="H18" s="3"/>
      <c r="I18" s="4"/>
      <c r="J18" s="3"/>
      <c r="K18" s="4"/>
      <c r="L18" s="4"/>
      <c r="M18" s="4"/>
      <c r="N18" s="4"/>
      <c r="O18" s="19"/>
      <c r="P18" s="3">
        <f>SUM(G18,I18,K18,M18,O18)</f>
        <v>0</v>
      </c>
    </row>
    <row r="19" spans="1:16">
      <c r="A19" s="1">
        <v>17</v>
      </c>
      <c r="B19" s="1"/>
      <c r="C19" s="5"/>
      <c r="D19" s="2"/>
      <c r="E19" s="1"/>
      <c r="F19" s="3"/>
      <c r="G19" s="4"/>
      <c r="H19" s="3"/>
      <c r="I19" s="4"/>
      <c r="J19" s="3"/>
      <c r="K19" s="4"/>
      <c r="L19" s="4"/>
      <c r="M19" s="4"/>
      <c r="N19" s="4"/>
      <c r="O19" s="4"/>
      <c r="P19" s="3">
        <f t="shared" si="0"/>
        <v>0</v>
      </c>
    </row>
    <row r="20" spans="1:16">
      <c r="A20" s="1">
        <v>18</v>
      </c>
      <c r="B20" s="1"/>
      <c r="C20" s="5"/>
      <c r="D20" s="2"/>
      <c r="E20" s="1"/>
      <c r="F20" s="25"/>
      <c r="G20" s="25"/>
      <c r="H20" s="25"/>
      <c r="I20" s="4"/>
      <c r="J20" s="3"/>
      <c r="K20" s="4"/>
      <c r="L20" s="4"/>
      <c r="M20" s="19"/>
      <c r="N20" s="4"/>
      <c r="O20" s="4"/>
      <c r="P20" s="3">
        <f t="shared" si="0"/>
        <v>0</v>
      </c>
    </row>
    <row r="21" spans="1:16">
      <c r="A21" s="1">
        <v>19</v>
      </c>
      <c r="B21" s="1"/>
      <c r="C21" s="5"/>
      <c r="D21" s="2"/>
      <c r="E21" s="1"/>
      <c r="F21" s="3"/>
      <c r="G21" s="4"/>
      <c r="H21" s="3"/>
      <c r="I21" s="4"/>
      <c r="J21" s="3"/>
      <c r="K21" s="4"/>
      <c r="L21" s="4"/>
      <c r="M21" s="19"/>
      <c r="N21" s="4"/>
      <c r="O21" s="4"/>
      <c r="P21" s="3">
        <f t="shared" si="0"/>
        <v>0</v>
      </c>
    </row>
    <row r="22" spans="1:16">
      <c r="A22" s="1">
        <v>20</v>
      </c>
      <c r="B22" s="6"/>
      <c r="C22" s="6"/>
      <c r="D22" s="7"/>
      <c r="E22" s="6"/>
      <c r="F22" s="4"/>
      <c r="G22" s="4"/>
      <c r="H22" s="4"/>
      <c r="I22" s="4"/>
      <c r="J22" s="4"/>
      <c r="K22" s="4"/>
      <c r="L22" s="4"/>
      <c r="M22" s="19"/>
      <c r="N22" s="4"/>
      <c r="O22" s="4"/>
      <c r="P22" s="3">
        <f t="shared" si="0"/>
        <v>0</v>
      </c>
    </row>
    <row r="23" spans="1:16">
      <c r="A23" s="1">
        <v>21</v>
      </c>
      <c r="B23" s="1"/>
      <c r="C23" s="5"/>
      <c r="D23" s="2"/>
      <c r="E23" s="1"/>
      <c r="F23" s="25"/>
      <c r="G23" s="25"/>
      <c r="H23" s="25"/>
      <c r="I23" s="4"/>
      <c r="J23" s="3"/>
      <c r="K23" s="4"/>
      <c r="L23" s="4"/>
      <c r="M23" s="4"/>
      <c r="N23" s="4"/>
      <c r="O23" s="4"/>
      <c r="P23" s="3">
        <f t="shared" si="0"/>
        <v>0</v>
      </c>
    </row>
    <row r="24" spans="1:16">
      <c r="A24" s="1">
        <v>22</v>
      </c>
      <c r="B24" s="1"/>
      <c r="C24" s="5"/>
      <c r="D24" s="2"/>
      <c r="E24" s="1"/>
      <c r="F24" s="3"/>
      <c r="G24" s="4"/>
      <c r="H24" s="3"/>
      <c r="I24" s="4"/>
      <c r="J24" s="3"/>
      <c r="K24" s="4"/>
      <c r="L24" s="4"/>
      <c r="M24" s="19"/>
      <c r="N24" s="4"/>
      <c r="O24" s="4"/>
      <c r="P24" s="3">
        <f t="shared" si="0"/>
        <v>0</v>
      </c>
    </row>
    <row r="25" spans="1:16">
      <c r="A25" s="1">
        <v>23</v>
      </c>
      <c r="B25" s="1"/>
      <c r="C25" s="5"/>
      <c r="D25" s="2"/>
      <c r="E25" s="1"/>
      <c r="F25" s="3"/>
      <c r="G25" s="4"/>
      <c r="H25" s="3"/>
      <c r="I25" s="4"/>
      <c r="J25" s="3"/>
      <c r="K25" s="4"/>
      <c r="L25" s="4"/>
      <c r="M25" s="19"/>
      <c r="N25" s="4"/>
      <c r="O25" s="4"/>
      <c r="P25" s="3">
        <f t="shared" si="0"/>
        <v>0</v>
      </c>
    </row>
    <row r="26" spans="1:16">
      <c r="A26" s="1">
        <v>24</v>
      </c>
      <c r="B26" s="1"/>
      <c r="C26" s="5"/>
      <c r="D26" s="2"/>
      <c r="E26" s="1"/>
      <c r="F26" s="3"/>
      <c r="G26" s="4"/>
      <c r="H26" s="3"/>
      <c r="I26" s="4"/>
      <c r="J26" s="3"/>
      <c r="K26" s="4"/>
      <c r="L26" s="4"/>
      <c r="M26" s="19"/>
      <c r="N26" s="4"/>
      <c r="O26" s="4"/>
      <c r="P26" s="3">
        <f t="shared" si="0"/>
        <v>0</v>
      </c>
    </row>
    <row r="27" spans="1:16">
      <c r="A27" s="1">
        <v>25</v>
      </c>
      <c r="B27" s="9"/>
      <c r="C27" s="9"/>
      <c r="D27" s="9"/>
      <c r="E27" s="9"/>
      <c r="F27" s="3"/>
      <c r="G27" s="3"/>
      <c r="H27" s="3"/>
      <c r="I27" s="3"/>
      <c r="J27" s="3"/>
      <c r="K27" s="3"/>
      <c r="L27" s="4"/>
      <c r="M27" s="19"/>
      <c r="N27" s="4"/>
      <c r="O27" s="4"/>
      <c r="P27" s="3">
        <f>SUM(G27,I27,K27,M27,10)</f>
        <v>10</v>
      </c>
    </row>
    <row r="28" spans="1:16">
      <c r="A28" s="1"/>
    </row>
    <row r="29" spans="1:16">
      <c r="A29" s="1"/>
      <c r="L29" s="3"/>
      <c r="M29" s="3"/>
      <c r="N29" s="3"/>
      <c r="O29" s="3"/>
      <c r="P29" s="9"/>
    </row>
    <row r="30" spans="1:16">
      <c r="A30"/>
    </row>
    <row r="31" spans="1:16">
      <c r="A31"/>
    </row>
    <row r="32" spans="1:16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</sheetData>
  <sortState ref="B3:P27">
    <sortCondition ref="P3:P27"/>
  </sortState>
  <phoneticPr fontId="4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7"/>
  <sheetViews>
    <sheetView workbookViewId="0">
      <selection sqref="A1:P16"/>
    </sheetView>
  </sheetViews>
  <sheetFormatPr baseColWidth="10" defaultRowHeight="12.75"/>
  <cols>
    <col min="1" max="1" width="3" style="8" customWidth="1"/>
    <col min="2" max="2" width="5.85546875" customWidth="1"/>
    <col min="3" max="3" width="5.7109375" bestFit="1" customWidth="1"/>
    <col min="4" max="4" width="24.28515625" bestFit="1" customWidth="1"/>
    <col min="5" max="5" width="4.28515625" customWidth="1"/>
    <col min="6" max="6" width="6.42578125" bestFit="1" customWidth="1"/>
    <col min="7" max="7" width="4.85546875" customWidth="1"/>
    <col min="8" max="8" width="6.42578125" customWidth="1"/>
    <col min="9" max="9" width="4.85546875" customWidth="1"/>
    <col min="10" max="10" width="6.42578125" customWidth="1"/>
    <col min="11" max="11" width="4.85546875" customWidth="1"/>
    <col min="12" max="12" width="6.42578125" customWidth="1"/>
    <col min="13" max="13" width="4.85546875" customWidth="1"/>
    <col min="14" max="14" width="6.42578125" customWidth="1"/>
    <col min="15" max="15" width="4.85546875" customWidth="1"/>
    <col min="16" max="16" width="7.140625" customWidth="1"/>
  </cols>
  <sheetData>
    <row r="1" spans="1:17">
      <c r="A1" s="1"/>
      <c r="B1" s="13"/>
      <c r="C1" s="9"/>
      <c r="D1" s="9" t="s">
        <v>0</v>
      </c>
      <c r="E1" s="13"/>
      <c r="F1" s="14" t="s">
        <v>8</v>
      </c>
      <c r="G1" s="14"/>
      <c r="H1" s="14" t="s">
        <v>9</v>
      </c>
      <c r="I1" s="14"/>
      <c r="J1" s="14" t="s">
        <v>10</v>
      </c>
      <c r="K1" s="14"/>
      <c r="L1" s="14" t="s">
        <v>11</v>
      </c>
      <c r="M1" s="14"/>
      <c r="N1" s="14" t="s">
        <v>12</v>
      </c>
      <c r="O1" s="14"/>
      <c r="P1" s="9" t="s">
        <v>15</v>
      </c>
      <c r="Q1" s="12"/>
    </row>
    <row r="2" spans="1:17">
      <c r="A2" s="1"/>
      <c r="B2" s="1" t="s">
        <v>16</v>
      </c>
      <c r="C2" s="5" t="s">
        <v>3</v>
      </c>
      <c r="D2" s="2" t="s">
        <v>4</v>
      </c>
      <c r="E2" s="1" t="s">
        <v>5</v>
      </c>
      <c r="F2" s="3" t="s">
        <v>6</v>
      </c>
      <c r="G2" s="4" t="s">
        <v>7</v>
      </c>
      <c r="H2" s="3" t="s">
        <v>6</v>
      </c>
      <c r="I2" s="4" t="s">
        <v>7</v>
      </c>
      <c r="J2" s="3" t="s">
        <v>6</v>
      </c>
      <c r="K2" s="4" t="s">
        <v>7</v>
      </c>
      <c r="L2" s="4" t="s">
        <v>6</v>
      </c>
      <c r="M2" s="4" t="s">
        <v>7</v>
      </c>
      <c r="N2" s="4" t="s">
        <v>6</v>
      </c>
      <c r="O2" s="4" t="s">
        <v>7</v>
      </c>
      <c r="P2" s="3"/>
      <c r="Q2" s="12"/>
    </row>
    <row r="3" spans="1:17">
      <c r="A3" s="1">
        <v>1</v>
      </c>
      <c r="B3" s="6">
        <v>3472</v>
      </c>
      <c r="C3" s="1" t="s">
        <v>21</v>
      </c>
      <c r="D3" s="7" t="s">
        <v>22</v>
      </c>
      <c r="E3" s="1" t="s">
        <v>20</v>
      </c>
      <c r="F3" s="3">
        <v>3</v>
      </c>
      <c r="G3" s="4">
        <v>3</v>
      </c>
      <c r="H3" s="3"/>
      <c r="I3" s="4"/>
      <c r="J3" s="3"/>
      <c r="K3" s="4"/>
      <c r="L3" s="4"/>
      <c r="M3" s="4"/>
      <c r="N3" s="4"/>
      <c r="O3" s="4"/>
      <c r="P3" s="3">
        <f t="shared" ref="P3:P9" si="0">SUM(G3,I3,K3,M3,O3)</f>
        <v>3</v>
      </c>
    </row>
    <row r="4" spans="1:17">
      <c r="A4" s="1">
        <v>2</v>
      </c>
      <c r="B4" s="1">
        <v>2875</v>
      </c>
      <c r="C4" s="1" t="s">
        <v>21</v>
      </c>
      <c r="D4" s="2" t="s">
        <v>26</v>
      </c>
      <c r="E4" s="1" t="s">
        <v>18</v>
      </c>
      <c r="F4" s="3">
        <v>6</v>
      </c>
      <c r="G4" s="4">
        <v>6</v>
      </c>
      <c r="H4" s="3"/>
      <c r="I4" s="4"/>
      <c r="J4" s="3"/>
      <c r="K4" s="4"/>
      <c r="L4" s="3"/>
      <c r="M4" s="4"/>
      <c r="N4" s="3"/>
      <c r="O4" s="4"/>
      <c r="P4" s="3">
        <f t="shared" si="0"/>
        <v>6</v>
      </c>
    </row>
    <row r="5" spans="1:17">
      <c r="A5" s="1">
        <v>3</v>
      </c>
      <c r="B5" s="1">
        <v>3068</v>
      </c>
      <c r="C5" s="5" t="s">
        <v>21</v>
      </c>
      <c r="D5" s="2" t="s">
        <v>27</v>
      </c>
      <c r="E5" s="1" t="s">
        <v>18</v>
      </c>
      <c r="F5" s="25">
        <v>7</v>
      </c>
      <c r="G5" s="25">
        <v>7</v>
      </c>
      <c r="H5" s="25"/>
      <c r="I5" s="4"/>
      <c r="J5" s="3"/>
      <c r="K5" s="4"/>
      <c r="L5" s="4"/>
      <c r="M5" s="19"/>
      <c r="N5" s="4"/>
      <c r="O5" s="4"/>
      <c r="P5" s="3">
        <f t="shared" si="0"/>
        <v>7</v>
      </c>
    </row>
    <row r="6" spans="1:17">
      <c r="A6" s="1">
        <v>4</v>
      </c>
      <c r="B6" s="5">
        <v>3045</v>
      </c>
      <c r="C6" s="1" t="s">
        <v>21</v>
      </c>
      <c r="D6" s="2" t="s">
        <v>28</v>
      </c>
      <c r="E6" s="1" t="s">
        <v>18</v>
      </c>
      <c r="F6" s="25">
        <v>8</v>
      </c>
      <c r="G6" s="25">
        <v>8</v>
      </c>
      <c r="H6" s="25"/>
      <c r="I6" s="4"/>
      <c r="J6" s="4"/>
      <c r="K6" s="4"/>
      <c r="L6" s="4"/>
      <c r="M6" s="4"/>
      <c r="N6" s="4"/>
      <c r="O6" s="4"/>
      <c r="P6" s="3">
        <f t="shared" si="0"/>
        <v>8</v>
      </c>
    </row>
    <row r="7" spans="1:17">
      <c r="A7" s="1">
        <v>5</v>
      </c>
      <c r="B7" s="1">
        <v>409</v>
      </c>
      <c r="C7" s="1" t="s">
        <v>21</v>
      </c>
      <c r="D7" s="2" t="s">
        <v>29</v>
      </c>
      <c r="E7" s="1" t="s">
        <v>20</v>
      </c>
      <c r="F7" s="3">
        <v>9</v>
      </c>
      <c r="G7" s="4">
        <v>9</v>
      </c>
      <c r="H7" s="3"/>
      <c r="I7" s="4"/>
      <c r="J7" s="3"/>
      <c r="K7" s="19"/>
      <c r="L7" s="4"/>
      <c r="M7" s="4"/>
      <c r="N7" s="4"/>
      <c r="O7" s="4"/>
      <c r="P7" s="3">
        <f t="shared" si="0"/>
        <v>9</v>
      </c>
    </row>
    <row r="8" spans="1:17">
      <c r="A8" s="1">
        <v>6</v>
      </c>
      <c r="B8" s="1">
        <v>2829</v>
      </c>
      <c r="C8" s="5" t="s">
        <v>21</v>
      </c>
      <c r="D8" s="2" t="s">
        <v>30</v>
      </c>
      <c r="E8" s="1" t="s">
        <v>18</v>
      </c>
      <c r="F8" s="25">
        <v>10</v>
      </c>
      <c r="G8" s="25">
        <v>10</v>
      </c>
      <c r="H8" s="25"/>
      <c r="I8" s="4"/>
      <c r="J8" s="3"/>
      <c r="K8" s="4"/>
      <c r="L8" s="4"/>
      <c r="M8" s="19"/>
      <c r="N8" s="4"/>
      <c r="O8" s="4"/>
      <c r="P8" s="3">
        <f t="shared" si="0"/>
        <v>10</v>
      </c>
    </row>
    <row r="9" spans="1:17">
      <c r="A9" s="1">
        <v>7</v>
      </c>
      <c r="B9" s="6">
        <v>436</v>
      </c>
      <c r="C9" s="5" t="s">
        <v>21</v>
      </c>
      <c r="D9" s="2" t="s">
        <v>60</v>
      </c>
      <c r="E9" s="1" t="s">
        <v>18</v>
      </c>
      <c r="F9" s="3">
        <v>11</v>
      </c>
      <c r="G9" s="4">
        <v>11</v>
      </c>
      <c r="H9" s="3"/>
      <c r="I9" s="4"/>
      <c r="J9" s="3"/>
      <c r="K9" s="19"/>
      <c r="L9" s="4"/>
      <c r="M9" s="4"/>
      <c r="N9" s="4"/>
      <c r="O9" s="4"/>
      <c r="P9" s="3">
        <f t="shared" si="0"/>
        <v>11</v>
      </c>
    </row>
    <row r="10" spans="1:17">
      <c r="A10" s="1">
        <v>8</v>
      </c>
      <c r="B10" s="6">
        <v>393</v>
      </c>
      <c r="C10" s="5" t="s">
        <v>21</v>
      </c>
      <c r="D10" s="2" t="s">
        <v>59</v>
      </c>
      <c r="E10" s="1" t="s">
        <v>18</v>
      </c>
      <c r="F10" s="3">
        <v>12</v>
      </c>
      <c r="G10" s="4">
        <v>12</v>
      </c>
      <c r="H10" s="3"/>
      <c r="I10" s="3"/>
      <c r="J10" s="3"/>
      <c r="K10" s="3"/>
      <c r="L10" s="4"/>
      <c r="M10" s="19"/>
      <c r="N10" s="4"/>
      <c r="O10" s="4"/>
      <c r="P10" s="3">
        <f t="shared" ref="P4:P15" si="1">SUM(G10,I10,K10,M10,O10)</f>
        <v>12</v>
      </c>
    </row>
    <row r="11" spans="1:17">
      <c r="A11" s="1">
        <v>9</v>
      </c>
      <c r="B11" s="6">
        <v>220</v>
      </c>
      <c r="C11" s="5" t="s">
        <v>21</v>
      </c>
      <c r="D11" s="2" t="s">
        <v>34</v>
      </c>
      <c r="E11" s="1" t="s">
        <v>18</v>
      </c>
      <c r="F11" s="3">
        <v>13</v>
      </c>
      <c r="G11" s="4">
        <v>13</v>
      </c>
      <c r="H11" s="3"/>
      <c r="I11" s="3"/>
      <c r="J11" s="3"/>
      <c r="K11" s="4"/>
      <c r="L11" s="4"/>
      <c r="M11" s="19"/>
      <c r="N11" s="4"/>
      <c r="O11" s="4"/>
      <c r="P11" s="3">
        <f t="shared" si="1"/>
        <v>13</v>
      </c>
    </row>
    <row r="12" spans="1:17">
      <c r="A12" s="1">
        <v>10</v>
      </c>
      <c r="B12" s="6">
        <v>2771</v>
      </c>
      <c r="C12" s="1" t="s">
        <v>21</v>
      </c>
      <c r="D12" s="2" t="s">
        <v>31</v>
      </c>
      <c r="E12" s="1" t="s">
        <v>18</v>
      </c>
      <c r="F12" s="25">
        <v>14</v>
      </c>
      <c r="G12" s="25">
        <v>14</v>
      </c>
      <c r="H12" s="25"/>
      <c r="I12" s="3"/>
      <c r="J12" s="3"/>
      <c r="K12" s="4"/>
      <c r="L12" s="4"/>
      <c r="M12" s="19"/>
      <c r="N12" s="4"/>
      <c r="O12" s="4"/>
      <c r="P12" s="3">
        <f t="shared" si="1"/>
        <v>14</v>
      </c>
    </row>
    <row r="13" spans="1:17">
      <c r="A13" s="1">
        <v>11</v>
      </c>
      <c r="B13" s="6">
        <v>8</v>
      </c>
      <c r="C13" s="5" t="s">
        <v>21</v>
      </c>
      <c r="D13" s="2" t="s">
        <v>32</v>
      </c>
      <c r="E13" s="1" t="s">
        <v>18</v>
      </c>
      <c r="F13" s="3">
        <v>15</v>
      </c>
      <c r="G13" s="4">
        <v>15</v>
      </c>
      <c r="H13" s="3"/>
      <c r="I13" s="3"/>
      <c r="J13" s="3"/>
      <c r="K13" s="4"/>
      <c r="L13" s="4"/>
      <c r="M13" s="19"/>
      <c r="N13" s="4"/>
      <c r="O13" s="4"/>
      <c r="P13" s="3">
        <f t="shared" si="1"/>
        <v>15</v>
      </c>
    </row>
    <row r="14" spans="1:17">
      <c r="A14" s="1">
        <v>12</v>
      </c>
      <c r="B14" s="9"/>
      <c r="C14" s="9"/>
      <c r="D14" s="9"/>
      <c r="E14" s="9"/>
      <c r="F14" s="3"/>
      <c r="G14" s="3"/>
      <c r="H14" s="3"/>
      <c r="I14" s="3"/>
      <c r="J14" s="3"/>
      <c r="K14" s="3"/>
      <c r="L14" s="4"/>
      <c r="M14" s="19"/>
      <c r="N14" s="4"/>
      <c r="O14" s="4"/>
      <c r="P14" s="3">
        <f t="shared" si="1"/>
        <v>0</v>
      </c>
    </row>
    <row r="15" spans="1:17">
      <c r="A15" s="1">
        <v>13</v>
      </c>
      <c r="B15" s="1"/>
      <c r="C15" s="5"/>
      <c r="D15" s="2"/>
      <c r="E15" s="1"/>
      <c r="F15" s="3"/>
      <c r="G15" s="3"/>
      <c r="H15" s="3"/>
      <c r="I15" s="3"/>
      <c r="J15" s="3"/>
      <c r="K15" s="4"/>
      <c r="L15" s="4"/>
      <c r="M15" s="19"/>
      <c r="N15" s="4"/>
      <c r="O15" s="4"/>
      <c r="P15" s="3">
        <f t="shared" si="1"/>
        <v>0</v>
      </c>
    </row>
    <row r="16" spans="1:17">
      <c r="A16" s="1"/>
      <c r="B16" s="26"/>
      <c r="C16" s="5"/>
      <c r="D16" s="2"/>
      <c r="E16" s="1"/>
      <c r="F16" s="3"/>
      <c r="G16" s="4"/>
      <c r="H16" s="25"/>
      <c r="I16" s="4"/>
      <c r="J16" s="3"/>
      <c r="K16" s="4"/>
      <c r="L16" s="4"/>
      <c r="M16" s="19"/>
      <c r="N16" s="4"/>
      <c r="O16" s="4"/>
      <c r="P16" s="3"/>
      <c r="Q16" s="12"/>
    </row>
    <row r="17" spans="17:17">
      <c r="Q17" s="12"/>
    </row>
  </sheetData>
  <sortState ref="B4:P15">
    <sortCondition ref="P4:P15"/>
  </sortState>
  <phoneticPr fontId="4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sqref="A1:O12"/>
    </sheetView>
  </sheetViews>
  <sheetFormatPr baseColWidth="10" defaultRowHeight="12.75"/>
  <cols>
    <col min="1" max="1" width="5" bestFit="1" customWidth="1"/>
    <col min="2" max="2" width="10.140625" bestFit="1" customWidth="1"/>
    <col min="3" max="3" width="20.5703125" bestFit="1" customWidth="1"/>
    <col min="4" max="4" width="4.28515625" bestFit="1" customWidth="1"/>
    <col min="5" max="14" width="6.7109375" customWidth="1"/>
    <col min="15" max="15" width="7.140625" bestFit="1" customWidth="1"/>
  </cols>
  <sheetData>
    <row r="1" spans="1:15">
      <c r="A1" s="27"/>
      <c r="B1" s="13"/>
      <c r="C1" s="9" t="s">
        <v>13</v>
      </c>
      <c r="D1" s="13"/>
      <c r="E1" s="14" t="s">
        <v>8</v>
      </c>
      <c r="F1" s="14"/>
      <c r="G1" s="14" t="s">
        <v>9</v>
      </c>
      <c r="H1" s="14"/>
      <c r="I1" s="14" t="s">
        <v>10</v>
      </c>
      <c r="J1" s="14"/>
      <c r="K1" s="14" t="s">
        <v>11</v>
      </c>
      <c r="L1" s="14"/>
      <c r="M1" s="14" t="s">
        <v>12</v>
      </c>
      <c r="N1" s="14"/>
      <c r="O1" s="9" t="s">
        <v>15</v>
      </c>
    </row>
    <row r="2" spans="1:15">
      <c r="A2" s="27" t="s">
        <v>1</v>
      </c>
      <c r="B2" s="9" t="s">
        <v>2</v>
      </c>
      <c r="C2" s="9" t="s">
        <v>4</v>
      </c>
      <c r="D2" s="9" t="s">
        <v>5</v>
      </c>
      <c r="E2" s="3" t="s">
        <v>6</v>
      </c>
      <c r="F2" s="3" t="s">
        <v>7</v>
      </c>
      <c r="G2" s="3" t="s">
        <v>6</v>
      </c>
      <c r="H2" s="3" t="s">
        <v>7</v>
      </c>
      <c r="I2" s="3" t="s">
        <v>6</v>
      </c>
      <c r="J2" s="3" t="s">
        <v>7</v>
      </c>
      <c r="K2" s="3" t="s">
        <v>6</v>
      </c>
      <c r="L2" s="3" t="s">
        <v>7</v>
      </c>
      <c r="M2" s="3" t="s">
        <v>6</v>
      </c>
      <c r="N2" s="3" t="s">
        <v>7</v>
      </c>
      <c r="O2" s="9"/>
    </row>
    <row r="3" spans="1:15">
      <c r="A3" s="23">
        <v>1</v>
      </c>
      <c r="B3" s="1">
        <v>3455</v>
      </c>
      <c r="C3" s="2" t="s">
        <v>33</v>
      </c>
      <c r="D3" s="1" t="s">
        <v>18</v>
      </c>
      <c r="E3" s="4">
        <v>1</v>
      </c>
      <c r="F3" s="3">
        <v>1</v>
      </c>
      <c r="G3" s="25"/>
      <c r="H3" s="3"/>
      <c r="I3" s="3"/>
      <c r="J3" s="3"/>
      <c r="K3" s="3"/>
      <c r="L3" s="3"/>
      <c r="M3" s="3"/>
      <c r="N3" s="24"/>
      <c r="O3" s="3">
        <f t="shared" ref="O3:O12" si="0">SUM(F3,H3,J3,L3,N3)</f>
        <v>1</v>
      </c>
    </row>
    <row r="4" spans="1:15">
      <c r="A4" s="23">
        <v>2</v>
      </c>
      <c r="B4" s="1">
        <v>325</v>
      </c>
      <c r="C4" s="2" t="s">
        <v>53</v>
      </c>
      <c r="D4" s="1" t="s">
        <v>18</v>
      </c>
      <c r="E4" s="3">
        <v>2</v>
      </c>
      <c r="F4" s="3">
        <v>2</v>
      </c>
      <c r="G4" s="25"/>
      <c r="H4" s="24"/>
      <c r="I4" s="3"/>
      <c r="J4" s="3"/>
      <c r="K4" s="3"/>
      <c r="L4" s="3"/>
      <c r="M4" s="3"/>
      <c r="N4" s="3"/>
      <c r="O4" s="3">
        <f t="shared" si="0"/>
        <v>2</v>
      </c>
    </row>
    <row r="5" spans="1:15">
      <c r="A5" s="23">
        <v>3</v>
      </c>
      <c r="B5" s="6">
        <v>6</v>
      </c>
      <c r="C5" s="7" t="s">
        <v>67</v>
      </c>
      <c r="D5" s="1" t="s">
        <v>18</v>
      </c>
      <c r="E5" s="3">
        <v>3</v>
      </c>
      <c r="F5" s="3">
        <v>3</v>
      </c>
      <c r="G5" s="25"/>
      <c r="H5" s="3"/>
      <c r="I5" s="3"/>
      <c r="J5" s="3"/>
      <c r="K5" s="3"/>
      <c r="L5" s="24"/>
      <c r="M5" s="3"/>
      <c r="N5" s="3"/>
      <c r="O5" s="3">
        <f t="shared" si="0"/>
        <v>3</v>
      </c>
    </row>
    <row r="6" spans="1:15">
      <c r="A6" s="23">
        <v>4</v>
      </c>
      <c r="B6" s="6">
        <v>3093</v>
      </c>
      <c r="C6" s="7" t="s">
        <v>63</v>
      </c>
      <c r="D6" s="1" t="s">
        <v>20</v>
      </c>
      <c r="E6" s="3">
        <v>4</v>
      </c>
      <c r="F6" s="3">
        <v>4</v>
      </c>
      <c r="G6" s="25"/>
      <c r="H6" s="3"/>
      <c r="I6" s="3"/>
      <c r="J6" s="3"/>
      <c r="K6" s="3"/>
      <c r="L6" s="3"/>
      <c r="M6" s="3"/>
      <c r="N6" s="3"/>
      <c r="O6" s="3">
        <f t="shared" si="0"/>
        <v>4</v>
      </c>
    </row>
    <row r="7" spans="1:15">
      <c r="A7" s="23">
        <v>5</v>
      </c>
      <c r="B7" s="1">
        <v>9</v>
      </c>
      <c r="C7" s="2" t="s">
        <v>54</v>
      </c>
      <c r="D7" s="1" t="s">
        <v>18</v>
      </c>
      <c r="E7" s="4">
        <v>5</v>
      </c>
      <c r="F7" s="3">
        <v>5</v>
      </c>
      <c r="G7" s="4"/>
      <c r="H7" s="3"/>
      <c r="I7" s="4"/>
      <c r="J7" s="3"/>
      <c r="K7" s="4"/>
      <c r="L7" s="3"/>
      <c r="M7" s="4"/>
      <c r="N7" s="24"/>
      <c r="O7" s="3">
        <f t="shared" si="0"/>
        <v>5</v>
      </c>
    </row>
    <row r="8" spans="1:15">
      <c r="A8" s="23">
        <v>6</v>
      </c>
      <c r="B8" s="6">
        <v>2354</v>
      </c>
      <c r="C8" s="7" t="s">
        <v>55</v>
      </c>
      <c r="D8" s="1" t="s">
        <v>18</v>
      </c>
      <c r="E8" s="3">
        <v>6</v>
      </c>
      <c r="F8" s="3">
        <v>6</v>
      </c>
      <c r="G8" s="3"/>
      <c r="H8" s="3"/>
      <c r="I8" s="3"/>
      <c r="J8" s="24"/>
      <c r="K8" s="3"/>
      <c r="L8" s="3"/>
      <c r="M8" s="3"/>
      <c r="N8" s="3"/>
      <c r="O8" s="3">
        <f t="shared" si="0"/>
        <v>6</v>
      </c>
    </row>
    <row r="9" spans="1:15">
      <c r="A9" s="23">
        <v>7</v>
      </c>
      <c r="B9" s="1">
        <v>2104</v>
      </c>
      <c r="C9" s="2" t="s">
        <v>56</v>
      </c>
      <c r="D9" s="1" t="s">
        <v>18</v>
      </c>
      <c r="E9" s="3">
        <v>7</v>
      </c>
      <c r="F9" s="3">
        <v>7</v>
      </c>
      <c r="G9" s="3"/>
      <c r="H9" s="3"/>
      <c r="I9" s="3"/>
      <c r="J9" s="3"/>
      <c r="K9" s="3"/>
      <c r="L9" s="3"/>
      <c r="M9" s="3"/>
      <c r="N9" s="24"/>
      <c r="O9" s="3">
        <f t="shared" si="0"/>
        <v>7</v>
      </c>
    </row>
    <row r="10" spans="1:15">
      <c r="A10" s="23">
        <v>8</v>
      </c>
      <c r="B10" s="6">
        <v>3106</v>
      </c>
      <c r="C10" s="7" t="s">
        <v>58</v>
      </c>
      <c r="D10" s="1" t="s">
        <v>18</v>
      </c>
      <c r="E10" s="3">
        <v>8</v>
      </c>
      <c r="F10" s="3">
        <v>8</v>
      </c>
      <c r="G10" s="3"/>
      <c r="H10" s="3"/>
      <c r="I10" s="3"/>
      <c r="J10" s="3"/>
      <c r="K10" s="3"/>
      <c r="L10" s="24"/>
      <c r="M10" s="3"/>
      <c r="N10" s="3"/>
      <c r="O10" s="3">
        <f t="shared" si="0"/>
        <v>8</v>
      </c>
    </row>
    <row r="11" spans="1:15">
      <c r="A11" s="23">
        <v>9</v>
      </c>
      <c r="B11" s="6">
        <v>2103</v>
      </c>
      <c r="C11" s="7" t="s">
        <v>57</v>
      </c>
      <c r="D11" s="1" t="s">
        <v>18</v>
      </c>
      <c r="E11" s="3">
        <v>9</v>
      </c>
      <c r="F11" s="3">
        <v>9</v>
      </c>
      <c r="G11" s="3"/>
      <c r="H11" s="3"/>
      <c r="I11" s="3"/>
      <c r="J11" s="24"/>
      <c r="K11" s="3"/>
      <c r="L11" s="3"/>
      <c r="M11" s="3"/>
      <c r="N11" s="3"/>
      <c r="O11" s="3">
        <f t="shared" si="0"/>
        <v>9</v>
      </c>
    </row>
    <row r="12" spans="1:15">
      <c r="A12" s="23"/>
      <c r="B12" s="6"/>
      <c r="C12" s="7"/>
      <c r="D12" s="1"/>
      <c r="E12" s="3"/>
      <c r="F12" s="3"/>
      <c r="G12" s="3"/>
      <c r="H12" s="3"/>
      <c r="I12" s="3"/>
      <c r="J12" s="24"/>
      <c r="K12" s="3"/>
      <c r="L12" s="3"/>
      <c r="M12" s="3"/>
      <c r="N12" s="3"/>
      <c r="O12" s="3">
        <f t="shared" si="0"/>
        <v>0</v>
      </c>
    </row>
    <row r="13" spans="1:15">
      <c r="A13" s="21"/>
      <c r="B13" s="15"/>
      <c r="C13" s="16"/>
      <c r="D13" s="18"/>
      <c r="E13" s="11"/>
      <c r="F13" s="11"/>
      <c r="G13" s="11"/>
      <c r="H13" s="22"/>
      <c r="I13" s="11"/>
      <c r="J13" s="11"/>
      <c r="K13" s="11"/>
      <c r="L13" s="11"/>
      <c r="M13" s="11"/>
      <c r="N13" s="11"/>
      <c r="O13" s="11"/>
    </row>
    <row r="14" spans="1:15">
      <c r="A14" s="21"/>
      <c r="B14" s="15"/>
      <c r="C14" s="16"/>
      <c r="D14" s="18"/>
      <c r="E14" s="11"/>
      <c r="F14" s="11"/>
      <c r="G14" s="11"/>
      <c r="H14" s="11"/>
      <c r="I14" s="11"/>
      <c r="J14" s="11"/>
      <c r="K14" s="11"/>
      <c r="L14" s="22"/>
      <c r="M14" s="11"/>
      <c r="N14" s="11"/>
      <c r="O14" s="11"/>
    </row>
    <row r="15" spans="1:15">
      <c r="A15" s="21"/>
      <c r="B15" s="15"/>
      <c r="C15" s="16"/>
      <c r="D15" s="18"/>
      <c r="E15" s="11"/>
      <c r="F15" s="11"/>
      <c r="G15" s="11"/>
      <c r="H15" s="11"/>
      <c r="I15" s="11"/>
      <c r="J15" s="11"/>
      <c r="K15" s="11"/>
      <c r="L15" s="11"/>
      <c r="M15" s="11"/>
      <c r="N15" s="22"/>
      <c r="O15" s="11"/>
    </row>
    <row r="16" spans="1:15">
      <c r="A16" s="21"/>
      <c r="B16" s="15"/>
      <c r="C16" s="16"/>
      <c r="D16" s="18"/>
      <c r="E16" s="11"/>
      <c r="F16" s="22"/>
      <c r="G16" s="11"/>
      <c r="H16" s="11"/>
      <c r="I16" s="11"/>
      <c r="J16" s="11"/>
      <c r="K16" s="11"/>
      <c r="L16" s="11"/>
      <c r="M16" s="11"/>
      <c r="N16" s="11"/>
      <c r="O16" s="11"/>
    </row>
    <row r="17" spans="1:16">
      <c r="A17" s="21"/>
      <c r="B17" s="15"/>
      <c r="C17" s="16"/>
      <c r="D17" s="18"/>
      <c r="E17" s="11"/>
      <c r="F17" s="11"/>
      <c r="G17" s="11"/>
      <c r="H17" s="11"/>
      <c r="I17" s="11"/>
      <c r="J17" s="22"/>
      <c r="K17" s="11"/>
      <c r="L17" s="11"/>
      <c r="M17" s="11"/>
      <c r="N17" s="11"/>
      <c r="O17" s="11"/>
    </row>
    <row r="18" spans="1:16">
      <c r="A18" s="21"/>
      <c r="B18" s="15"/>
      <c r="C18" s="16"/>
      <c r="D18" s="18"/>
      <c r="E18" s="11"/>
      <c r="F18" s="11"/>
      <c r="G18" s="11"/>
      <c r="H18" s="22"/>
      <c r="I18" s="11"/>
      <c r="J18" s="11"/>
      <c r="K18" s="11"/>
      <c r="L18" s="11"/>
      <c r="M18" s="11"/>
      <c r="N18" s="11"/>
      <c r="O18" s="11"/>
    </row>
    <row r="19" spans="1:16">
      <c r="A19" s="21"/>
      <c r="B19" s="15"/>
      <c r="C19" s="16"/>
      <c r="D19" s="18"/>
      <c r="E19" s="11"/>
      <c r="F19" s="11"/>
      <c r="G19" s="11"/>
      <c r="H19" s="22"/>
      <c r="I19" s="11"/>
      <c r="J19" s="11"/>
      <c r="K19" s="11"/>
      <c r="L19" s="11"/>
      <c r="M19" s="11"/>
      <c r="N19" s="11"/>
      <c r="O19" s="11"/>
    </row>
    <row r="20" spans="1:16">
      <c r="A20" s="21"/>
      <c r="B20" s="15"/>
      <c r="C20" s="16"/>
      <c r="D20" s="18"/>
      <c r="E20" s="11"/>
      <c r="F20" s="11"/>
      <c r="G20" s="11"/>
      <c r="H20" s="22"/>
      <c r="I20" s="11"/>
      <c r="J20" s="11"/>
      <c r="K20" s="11"/>
      <c r="L20" s="11"/>
      <c r="M20" s="11"/>
      <c r="N20" s="11"/>
      <c r="O20" s="11"/>
      <c r="P20" s="11"/>
    </row>
  </sheetData>
  <sortState ref="B3:O12">
    <sortCondition ref="O3:O12"/>
  </sortState>
  <phoneticPr fontId="4" type="noConversion"/>
  <pageMargins left="0.75" right="0.75" top="1" bottom="1" header="0" footer="0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0"/>
  <sheetViews>
    <sheetView workbookViewId="0">
      <selection sqref="A1:O19"/>
    </sheetView>
  </sheetViews>
  <sheetFormatPr baseColWidth="10" defaultRowHeight="12.75"/>
  <cols>
    <col min="1" max="1" width="4.28515625" bestFit="1" customWidth="1"/>
    <col min="2" max="2" width="7.140625" bestFit="1" customWidth="1"/>
    <col min="3" max="3" width="24.7109375" bestFit="1" customWidth="1"/>
    <col min="4" max="4" width="4.28515625" bestFit="1" customWidth="1"/>
    <col min="5" max="15" width="6.7109375" customWidth="1"/>
  </cols>
  <sheetData>
    <row r="1" spans="1:16">
      <c r="A1" s="27"/>
      <c r="B1" s="13"/>
      <c r="C1" s="9" t="s">
        <v>14</v>
      </c>
      <c r="D1" s="13"/>
      <c r="E1" s="9" t="s">
        <v>8</v>
      </c>
      <c r="F1" s="9"/>
      <c r="G1" s="9" t="s">
        <v>9</v>
      </c>
      <c r="H1" s="9"/>
      <c r="I1" s="9" t="s">
        <v>10</v>
      </c>
      <c r="J1" s="9"/>
      <c r="K1" s="9" t="s">
        <v>11</v>
      </c>
      <c r="L1" s="9"/>
      <c r="M1" s="9" t="s">
        <v>12</v>
      </c>
      <c r="N1" s="9"/>
      <c r="O1" s="28"/>
    </row>
    <row r="2" spans="1:16">
      <c r="A2" s="27" t="s">
        <v>1</v>
      </c>
      <c r="B2" s="9" t="s">
        <v>2</v>
      </c>
      <c r="C2" s="9" t="s">
        <v>4</v>
      </c>
      <c r="D2" s="9" t="s">
        <v>5</v>
      </c>
      <c r="E2" s="3" t="s">
        <v>6</v>
      </c>
      <c r="F2" s="3" t="s">
        <v>7</v>
      </c>
      <c r="G2" s="3" t="s">
        <v>6</v>
      </c>
      <c r="H2" s="3" t="s">
        <v>7</v>
      </c>
      <c r="I2" s="3" t="s">
        <v>6</v>
      </c>
      <c r="J2" s="3" t="s">
        <v>7</v>
      </c>
      <c r="K2" s="3" t="s">
        <v>6</v>
      </c>
      <c r="L2" s="3" t="s">
        <v>7</v>
      </c>
      <c r="M2" s="3" t="s">
        <v>6</v>
      </c>
      <c r="N2" s="3" t="s">
        <v>7</v>
      </c>
      <c r="O2" s="4" t="s">
        <v>15</v>
      </c>
    </row>
    <row r="3" spans="1:16">
      <c r="A3" s="6">
        <v>1</v>
      </c>
      <c r="B3" s="2">
        <v>159971</v>
      </c>
      <c r="C3" s="31" t="s">
        <v>35</v>
      </c>
      <c r="D3" s="6" t="s">
        <v>18</v>
      </c>
      <c r="E3" s="4">
        <v>1</v>
      </c>
      <c r="F3" s="29">
        <v>1</v>
      </c>
      <c r="G3" s="4"/>
      <c r="H3" s="3"/>
      <c r="I3" s="4"/>
      <c r="J3" s="3"/>
      <c r="K3" s="4"/>
      <c r="L3" s="3"/>
      <c r="M3" s="4"/>
      <c r="N3" s="3"/>
      <c r="O3" s="9">
        <f t="shared" ref="O3:O18" si="0">F3+H3+J3+L3+N3</f>
        <v>1</v>
      </c>
      <c r="P3" s="12"/>
    </row>
    <row r="4" spans="1:16">
      <c r="A4" s="1">
        <v>2</v>
      </c>
      <c r="B4" s="30">
        <v>257</v>
      </c>
      <c r="C4" s="31" t="s">
        <v>36</v>
      </c>
      <c r="D4" s="6" t="s">
        <v>18</v>
      </c>
      <c r="E4" s="4">
        <v>2</v>
      </c>
      <c r="F4" s="29">
        <v>2</v>
      </c>
      <c r="G4" s="4"/>
      <c r="H4" s="3"/>
      <c r="I4" s="4"/>
      <c r="J4" s="3"/>
      <c r="K4" s="4"/>
      <c r="L4" s="3"/>
      <c r="M4" s="4"/>
      <c r="N4" s="3"/>
      <c r="O4" s="9">
        <f t="shared" si="0"/>
        <v>2</v>
      </c>
      <c r="P4" s="12"/>
    </row>
    <row r="5" spans="1:16">
      <c r="A5" s="6">
        <v>3</v>
      </c>
      <c r="B5" s="30">
        <v>169447</v>
      </c>
      <c r="C5" s="31" t="s">
        <v>37</v>
      </c>
      <c r="D5" s="6" t="s">
        <v>18</v>
      </c>
      <c r="E5" s="4">
        <v>3</v>
      </c>
      <c r="F5" s="29">
        <v>3</v>
      </c>
      <c r="G5" s="4"/>
      <c r="H5" s="3"/>
      <c r="I5" s="4"/>
      <c r="J5" s="3"/>
      <c r="K5" s="4"/>
      <c r="L5" s="3"/>
      <c r="M5" s="4"/>
      <c r="N5" s="3"/>
      <c r="O5" s="9">
        <f t="shared" si="0"/>
        <v>3</v>
      </c>
      <c r="P5" s="12"/>
    </row>
    <row r="6" spans="1:16">
      <c r="A6" s="1">
        <v>4</v>
      </c>
      <c r="B6" s="30"/>
      <c r="C6" s="31" t="s">
        <v>38</v>
      </c>
      <c r="D6" s="6" t="s">
        <v>18</v>
      </c>
      <c r="E6" s="4">
        <v>4</v>
      </c>
      <c r="F6" s="29">
        <v>4</v>
      </c>
      <c r="G6" s="25"/>
      <c r="H6" s="3"/>
      <c r="I6" s="4"/>
      <c r="J6" s="3"/>
      <c r="K6" s="4"/>
      <c r="L6" s="3"/>
      <c r="M6" s="4"/>
      <c r="N6" s="3"/>
      <c r="O6" s="9">
        <f t="shared" si="0"/>
        <v>4</v>
      </c>
      <c r="P6" s="12"/>
    </row>
    <row r="7" spans="1:16">
      <c r="A7" s="6">
        <v>5</v>
      </c>
      <c r="B7" s="2"/>
      <c r="C7" s="31" t="s">
        <v>39</v>
      </c>
      <c r="D7" s="6" t="s">
        <v>18</v>
      </c>
      <c r="E7" s="4">
        <v>5</v>
      </c>
      <c r="F7" s="29">
        <v>5</v>
      </c>
      <c r="G7" s="4"/>
      <c r="H7" s="3"/>
      <c r="I7" s="4"/>
      <c r="J7" s="3"/>
      <c r="K7" s="4"/>
      <c r="L7" s="3"/>
      <c r="M7" s="4"/>
      <c r="N7" s="3"/>
      <c r="O7" s="9">
        <f t="shared" si="0"/>
        <v>5</v>
      </c>
      <c r="P7" s="12"/>
    </row>
    <row r="8" spans="1:16">
      <c r="A8" s="1">
        <v>6</v>
      </c>
      <c r="B8" s="2"/>
      <c r="C8" s="31" t="s">
        <v>40</v>
      </c>
      <c r="D8" s="1" t="s">
        <v>20</v>
      </c>
      <c r="E8" s="3">
        <v>6</v>
      </c>
      <c r="F8" s="29">
        <v>6</v>
      </c>
      <c r="G8" s="25"/>
      <c r="H8" s="3"/>
      <c r="I8" s="4"/>
      <c r="J8" s="3"/>
      <c r="K8" s="3"/>
      <c r="L8" s="3"/>
      <c r="M8" s="3"/>
      <c r="N8" s="3"/>
      <c r="O8" s="9">
        <f t="shared" si="0"/>
        <v>6</v>
      </c>
      <c r="P8" s="12"/>
    </row>
    <row r="9" spans="1:16">
      <c r="A9" s="6">
        <v>7</v>
      </c>
      <c r="B9" s="30">
        <v>71</v>
      </c>
      <c r="C9" s="31" t="s">
        <v>41</v>
      </c>
      <c r="D9" s="6" t="s">
        <v>18</v>
      </c>
      <c r="E9" s="4">
        <v>7</v>
      </c>
      <c r="F9" s="29">
        <v>7</v>
      </c>
      <c r="G9" s="25"/>
      <c r="H9" s="3"/>
      <c r="I9" s="4"/>
      <c r="J9" s="3"/>
      <c r="K9" s="4"/>
      <c r="L9" s="3"/>
      <c r="M9" s="4"/>
      <c r="N9" s="3"/>
      <c r="O9" s="9">
        <f t="shared" si="0"/>
        <v>7</v>
      </c>
      <c r="P9" s="12"/>
    </row>
    <row r="10" spans="1:16">
      <c r="A10" s="1">
        <v>8</v>
      </c>
      <c r="B10" s="30">
        <v>188759</v>
      </c>
      <c r="C10" s="31" t="s">
        <v>42</v>
      </c>
      <c r="D10" s="6" t="s">
        <v>18</v>
      </c>
      <c r="E10" s="4">
        <v>8</v>
      </c>
      <c r="F10" s="29">
        <v>8</v>
      </c>
      <c r="G10" s="25"/>
      <c r="H10" s="3"/>
      <c r="I10" s="4"/>
      <c r="J10" s="3"/>
      <c r="K10" s="4"/>
      <c r="L10" s="3"/>
      <c r="M10" s="4"/>
      <c r="N10" s="3"/>
      <c r="O10" s="9">
        <f t="shared" si="0"/>
        <v>8</v>
      </c>
      <c r="P10" s="12"/>
    </row>
    <row r="11" spans="1:16">
      <c r="A11" s="6">
        <v>9</v>
      </c>
      <c r="B11" s="2">
        <v>58</v>
      </c>
      <c r="C11" s="31" t="s">
        <v>43</v>
      </c>
      <c r="D11" s="1" t="s">
        <v>18</v>
      </c>
      <c r="E11" s="3">
        <v>9</v>
      </c>
      <c r="F11" s="29">
        <v>9</v>
      </c>
      <c r="G11" s="25"/>
      <c r="H11" s="3"/>
      <c r="I11" s="3"/>
      <c r="J11" s="3"/>
      <c r="K11" s="3"/>
      <c r="L11" s="3"/>
      <c r="M11" s="3"/>
      <c r="N11" s="3"/>
      <c r="O11" s="9">
        <f t="shared" si="0"/>
        <v>9</v>
      </c>
      <c r="P11" s="12"/>
    </row>
    <row r="12" spans="1:16">
      <c r="A12" s="1">
        <v>10</v>
      </c>
      <c r="B12" s="30">
        <v>110797</v>
      </c>
      <c r="C12" s="31" t="s">
        <v>44</v>
      </c>
      <c r="D12" s="6" t="s">
        <v>20</v>
      </c>
      <c r="E12" s="4">
        <v>10</v>
      </c>
      <c r="F12" s="29">
        <v>10</v>
      </c>
      <c r="G12" s="25"/>
      <c r="H12" s="3"/>
      <c r="I12" s="4"/>
      <c r="J12" s="3"/>
      <c r="K12" s="4"/>
      <c r="L12" s="3"/>
      <c r="M12" s="4"/>
      <c r="N12" s="3"/>
      <c r="O12" s="9">
        <f t="shared" si="0"/>
        <v>10</v>
      </c>
      <c r="P12" s="12"/>
    </row>
    <row r="13" spans="1:16">
      <c r="A13" s="6">
        <v>11</v>
      </c>
      <c r="B13" s="30"/>
      <c r="C13" s="31" t="s">
        <v>45</v>
      </c>
      <c r="D13" s="6" t="s">
        <v>18</v>
      </c>
      <c r="E13" s="4">
        <v>11</v>
      </c>
      <c r="F13" s="29">
        <v>11</v>
      </c>
      <c r="G13" s="4"/>
      <c r="H13" s="3"/>
      <c r="I13" s="4"/>
      <c r="J13" s="3"/>
      <c r="K13" s="4"/>
      <c r="L13" s="3"/>
      <c r="M13" s="4"/>
      <c r="N13" s="3"/>
      <c r="O13" s="9">
        <f t="shared" si="0"/>
        <v>11</v>
      </c>
      <c r="P13" s="12"/>
    </row>
    <row r="14" spans="1:16">
      <c r="A14" s="1">
        <v>12</v>
      </c>
      <c r="B14" s="2">
        <v>164009</v>
      </c>
      <c r="C14" s="31" t="s">
        <v>46</v>
      </c>
      <c r="D14" s="6" t="s">
        <v>18</v>
      </c>
      <c r="E14" s="4">
        <v>12</v>
      </c>
      <c r="F14" s="29">
        <v>12</v>
      </c>
      <c r="G14" s="25"/>
      <c r="H14" s="3"/>
      <c r="I14" s="4"/>
      <c r="J14" s="3"/>
      <c r="K14" s="4"/>
      <c r="L14" s="3"/>
      <c r="M14" s="4"/>
      <c r="N14" s="3"/>
      <c r="O14" s="9">
        <f>F14+H14+J14+L14+N14</f>
        <v>12</v>
      </c>
      <c r="P14" s="12"/>
    </row>
    <row r="15" spans="1:16">
      <c r="A15" s="6">
        <v>13</v>
      </c>
      <c r="B15" s="30"/>
      <c r="C15" s="31" t="s">
        <v>47</v>
      </c>
      <c r="D15" s="6" t="s">
        <v>18</v>
      </c>
      <c r="E15" s="4" t="s">
        <v>48</v>
      </c>
      <c r="F15" s="29">
        <v>15</v>
      </c>
      <c r="G15" s="25"/>
      <c r="H15" s="3"/>
      <c r="I15" s="4"/>
      <c r="J15" s="3"/>
      <c r="K15" s="4"/>
      <c r="L15" s="3"/>
      <c r="M15" s="4"/>
      <c r="N15" s="3"/>
      <c r="O15" s="9">
        <f t="shared" si="0"/>
        <v>15</v>
      </c>
      <c r="P15" s="12"/>
    </row>
    <row r="16" spans="1:16">
      <c r="A16" s="1">
        <v>14</v>
      </c>
      <c r="B16" s="2">
        <v>68</v>
      </c>
      <c r="C16" s="31" t="s">
        <v>49</v>
      </c>
      <c r="D16" s="6" t="s">
        <v>18</v>
      </c>
      <c r="E16" s="4" t="s">
        <v>48</v>
      </c>
      <c r="F16" s="29">
        <v>15</v>
      </c>
      <c r="G16" s="25"/>
      <c r="H16" s="3"/>
      <c r="I16" s="4"/>
      <c r="J16" s="3"/>
      <c r="K16" s="4"/>
      <c r="L16" s="3"/>
      <c r="M16" s="4"/>
      <c r="N16" s="3"/>
      <c r="O16" s="9">
        <f t="shared" si="0"/>
        <v>15</v>
      </c>
      <c r="P16" s="12"/>
    </row>
    <row r="17" spans="1:16">
      <c r="A17" s="6">
        <v>15</v>
      </c>
      <c r="B17" s="30"/>
      <c r="C17" s="31"/>
      <c r="D17" s="6"/>
      <c r="E17" s="4"/>
      <c r="F17" s="29"/>
      <c r="G17" s="25"/>
      <c r="H17" s="3"/>
      <c r="I17" s="4"/>
      <c r="J17" s="3"/>
      <c r="K17" s="4"/>
      <c r="L17" s="3"/>
      <c r="M17" s="4"/>
      <c r="N17" s="3"/>
      <c r="O17" s="9">
        <f t="shared" si="0"/>
        <v>0</v>
      </c>
      <c r="P17" s="12"/>
    </row>
    <row r="18" spans="1:16">
      <c r="A18" s="1">
        <v>16</v>
      </c>
      <c r="B18" s="2"/>
      <c r="C18" s="31"/>
      <c r="D18" s="6"/>
      <c r="E18" s="4"/>
      <c r="F18" s="29"/>
      <c r="G18" s="4"/>
      <c r="H18" s="3"/>
      <c r="I18" s="4"/>
      <c r="J18" s="3"/>
      <c r="K18" s="4"/>
      <c r="L18" s="3"/>
      <c r="M18" s="4"/>
      <c r="N18" s="3"/>
      <c r="O18" s="9">
        <f t="shared" si="0"/>
        <v>0</v>
      </c>
      <c r="P18" s="12"/>
    </row>
    <row r="19" spans="1:16">
      <c r="A19" s="15"/>
      <c r="B19" s="17"/>
      <c r="C19" s="16"/>
      <c r="D19" s="15"/>
      <c r="E19" s="10"/>
      <c r="F19" s="10"/>
      <c r="G19" s="10"/>
      <c r="H19" s="20"/>
      <c r="I19" s="10"/>
      <c r="J19" s="10"/>
      <c r="K19" s="10"/>
      <c r="L19" s="10"/>
      <c r="M19" s="10"/>
      <c r="N19" s="10"/>
      <c r="O19" s="18"/>
      <c r="P19" s="12"/>
    </row>
    <row r="20" spans="1:16">
      <c r="A20" s="15"/>
      <c r="B20" s="17"/>
      <c r="C20" s="16"/>
      <c r="D20" s="15"/>
      <c r="E20" s="10"/>
      <c r="F20" s="10"/>
      <c r="G20" s="10"/>
      <c r="H20" s="20"/>
      <c r="I20" s="10"/>
      <c r="J20" s="10"/>
      <c r="K20" s="10"/>
      <c r="L20" s="10"/>
      <c r="M20" s="10"/>
      <c r="N20" s="10"/>
      <c r="O20" s="18"/>
      <c r="P20" s="12"/>
    </row>
    <row r="21" spans="1:16">
      <c r="A21" s="15"/>
      <c r="B21" s="17"/>
      <c r="C21" s="16"/>
      <c r="D21" s="15"/>
      <c r="E21" s="10"/>
      <c r="F21" s="10"/>
      <c r="G21" s="10"/>
      <c r="H21" s="20"/>
      <c r="I21" s="10"/>
      <c r="J21" s="10"/>
      <c r="K21" s="10"/>
      <c r="L21" s="10"/>
      <c r="M21" s="10"/>
      <c r="N21" s="10"/>
      <c r="O21" s="18"/>
      <c r="P21" s="12"/>
    </row>
    <row r="22" spans="1:16">
      <c r="A22" s="15"/>
      <c r="B22" s="17"/>
      <c r="C22" s="16"/>
      <c r="D22" s="15"/>
      <c r="E22" s="10"/>
      <c r="F22" s="10"/>
      <c r="G22" s="10"/>
      <c r="H22" s="20"/>
      <c r="I22" s="10"/>
      <c r="J22" s="10"/>
      <c r="K22" s="10"/>
      <c r="L22" s="10"/>
      <c r="M22" s="10"/>
      <c r="N22" s="10"/>
      <c r="O22" s="18"/>
      <c r="P22" s="12"/>
    </row>
    <row r="23" spans="1:16">
      <c r="A23" s="15"/>
      <c r="B23" s="17"/>
      <c r="C23" s="16"/>
      <c r="D23" s="15"/>
      <c r="E23" s="10"/>
      <c r="F23" s="10"/>
      <c r="G23" s="10"/>
      <c r="H23" s="20"/>
      <c r="I23" s="10"/>
      <c r="J23" s="10"/>
      <c r="K23" s="10"/>
      <c r="L23" s="10"/>
      <c r="M23" s="10"/>
      <c r="N23" s="10"/>
      <c r="O23" s="18"/>
      <c r="P23" s="12"/>
    </row>
    <row r="24" spans="1:16">
      <c r="A24" s="15"/>
      <c r="B24" s="17"/>
      <c r="C24" s="16"/>
      <c r="D24" s="15"/>
      <c r="E24" s="10"/>
      <c r="F24" s="10"/>
      <c r="G24" s="10"/>
      <c r="H24" s="20"/>
      <c r="I24" s="10"/>
      <c r="J24" s="10"/>
      <c r="K24" s="10"/>
      <c r="L24" s="10"/>
      <c r="M24" s="10"/>
      <c r="N24" s="10"/>
      <c r="O24" s="18"/>
      <c r="P24" s="12"/>
    </row>
    <row r="25" spans="1:16">
      <c r="A25" s="15"/>
      <c r="B25" s="17"/>
      <c r="C25" s="16"/>
      <c r="D25" s="15"/>
      <c r="E25" s="10"/>
      <c r="F25" s="10"/>
      <c r="G25" s="10"/>
      <c r="H25" s="20"/>
      <c r="I25" s="10"/>
      <c r="J25" s="10"/>
      <c r="K25" s="10"/>
      <c r="L25" s="10"/>
      <c r="M25" s="10"/>
      <c r="N25" s="10"/>
      <c r="O25" s="18"/>
      <c r="P25" s="12"/>
    </row>
    <row r="26" spans="1:16">
      <c r="A26" s="15"/>
      <c r="B26" s="17"/>
      <c r="C26" s="16"/>
      <c r="D26" s="15"/>
      <c r="E26" s="10"/>
      <c r="F26" s="10"/>
      <c r="G26" s="10"/>
      <c r="H26" s="20"/>
      <c r="I26" s="10"/>
      <c r="J26" s="10"/>
      <c r="K26" s="10"/>
      <c r="L26" s="10"/>
      <c r="M26" s="10"/>
      <c r="N26" s="10"/>
      <c r="O26" s="18"/>
      <c r="P26" s="12"/>
    </row>
    <row r="27" spans="1:16">
      <c r="A27" s="15"/>
      <c r="B27" s="17"/>
      <c r="C27" s="16"/>
      <c r="D27" s="15"/>
      <c r="E27" s="10"/>
      <c r="F27" s="10"/>
      <c r="G27" s="10"/>
      <c r="H27" s="20"/>
      <c r="I27" s="10"/>
      <c r="J27" s="10"/>
      <c r="K27" s="10"/>
      <c r="L27" s="10"/>
      <c r="M27" s="10"/>
      <c r="N27" s="10"/>
      <c r="O27" s="18"/>
      <c r="P27" s="12"/>
    </row>
    <row r="28" spans="1:16">
      <c r="A28" s="15"/>
      <c r="B28" s="17"/>
      <c r="C28" s="16"/>
      <c r="D28" s="15"/>
      <c r="E28" s="10"/>
      <c r="F28" s="10"/>
      <c r="G28" s="10"/>
      <c r="H28" s="20"/>
      <c r="I28" s="10"/>
      <c r="J28" s="10"/>
      <c r="K28" s="10"/>
      <c r="L28" s="10"/>
      <c r="M28" s="10"/>
      <c r="N28" s="10"/>
      <c r="O28" s="18"/>
      <c r="P28" s="12"/>
    </row>
    <row r="29" spans="1:16">
      <c r="A29" s="15"/>
      <c r="B29" s="17"/>
      <c r="C29" s="16"/>
      <c r="D29" s="15"/>
      <c r="E29" s="10"/>
      <c r="F29" s="10"/>
      <c r="G29" s="10"/>
      <c r="H29" s="20"/>
      <c r="I29" s="10"/>
      <c r="J29" s="10"/>
      <c r="K29" s="10"/>
      <c r="L29" s="10"/>
      <c r="M29" s="10"/>
      <c r="N29" s="10"/>
      <c r="O29" s="18"/>
      <c r="P29" s="12"/>
    </row>
    <row r="30" spans="1:16">
      <c r="A30" s="15"/>
      <c r="B30" s="17"/>
      <c r="C30" s="16"/>
      <c r="D30" s="15"/>
      <c r="E30" s="10"/>
      <c r="F30" s="10"/>
      <c r="G30" s="10"/>
      <c r="H30" s="20"/>
      <c r="I30" s="10"/>
      <c r="J30" s="10"/>
      <c r="K30" s="10"/>
      <c r="L30" s="10"/>
      <c r="M30" s="10"/>
      <c r="N30" s="10"/>
      <c r="O30" s="18"/>
      <c r="P30" s="12"/>
    </row>
    <row r="31" spans="1:16">
      <c r="A31" s="15"/>
      <c r="B31" s="17"/>
      <c r="C31" s="16"/>
      <c r="D31" s="15"/>
      <c r="E31" s="10"/>
      <c r="F31" s="10"/>
      <c r="G31" s="10"/>
      <c r="H31" s="20"/>
      <c r="I31" s="10"/>
      <c r="J31" s="10"/>
      <c r="K31" s="10"/>
      <c r="L31" s="10"/>
      <c r="M31" s="10"/>
      <c r="N31" s="10"/>
      <c r="O31" s="18"/>
      <c r="P31" s="12"/>
    </row>
    <row r="32" spans="1:16">
      <c r="A32" s="15"/>
      <c r="B32" s="17"/>
      <c r="C32" s="16"/>
      <c r="D32" s="15"/>
      <c r="E32" s="10"/>
      <c r="F32" s="10"/>
      <c r="G32" s="10"/>
      <c r="H32" s="20"/>
      <c r="I32" s="10"/>
      <c r="J32" s="10"/>
      <c r="K32" s="10"/>
      <c r="L32" s="10"/>
      <c r="M32" s="10"/>
      <c r="N32" s="10"/>
      <c r="O32" s="18"/>
      <c r="P32" s="12"/>
    </row>
    <row r="33" spans="1:16">
      <c r="A33" s="15"/>
      <c r="B33" s="17"/>
      <c r="C33" s="16"/>
      <c r="D33" s="15"/>
      <c r="E33" s="10"/>
      <c r="F33" s="10"/>
      <c r="G33" s="10"/>
      <c r="H33" s="20"/>
      <c r="I33" s="10"/>
      <c r="J33" s="10"/>
      <c r="K33" s="10"/>
      <c r="L33" s="10"/>
      <c r="M33" s="10"/>
      <c r="N33" s="10"/>
      <c r="O33" s="18"/>
      <c r="P33" s="12"/>
    </row>
    <row r="34" spans="1:16">
      <c r="A34" s="15"/>
      <c r="B34" s="17"/>
      <c r="C34" s="16"/>
      <c r="D34" s="15"/>
      <c r="E34" s="10"/>
      <c r="F34" s="10"/>
      <c r="G34" s="10"/>
      <c r="H34" s="20"/>
      <c r="I34" s="10"/>
      <c r="J34" s="10"/>
      <c r="K34" s="10"/>
      <c r="L34" s="10"/>
      <c r="M34" s="10"/>
      <c r="N34" s="10"/>
      <c r="O34" s="18"/>
      <c r="P34" s="12"/>
    </row>
    <row r="35" spans="1:16">
      <c r="A35" s="15"/>
      <c r="B35" s="17"/>
      <c r="C35" s="16"/>
      <c r="D35" s="15"/>
      <c r="E35" s="10"/>
      <c r="F35" s="10"/>
      <c r="G35" s="10"/>
      <c r="H35" s="20"/>
      <c r="I35" s="10"/>
      <c r="J35" s="10"/>
      <c r="K35" s="10"/>
      <c r="L35" s="10"/>
      <c r="M35" s="10"/>
      <c r="N35" s="10"/>
      <c r="O35" s="18"/>
      <c r="P35" s="12"/>
    </row>
    <row r="36" spans="1:16">
      <c r="A36" s="15"/>
      <c r="B36" s="17"/>
      <c r="C36" s="16"/>
      <c r="D36" s="15"/>
      <c r="E36" s="10"/>
      <c r="F36" s="10"/>
      <c r="G36" s="10"/>
      <c r="H36" s="20"/>
      <c r="I36" s="10"/>
      <c r="J36" s="10"/>
      <c r="K36" s="10"/>
      <c r="L36" s="10"/>
      <c r="M36" s="10"/>
      <c r="N36" s="10"/>
      <c r="O36" s="18"/>
      <c r="P36" s="12"/>
    </row>
    <row r="37" spans="1:16">
      <c r="A37" s="15"/>
      <c r="B37" s="17"/>
      <c r="C37" s="16"/>
      <c r="D37" s="15"/>
      <c r="E37" s="10"/>
      <c r="F37" s="10"/>
      <c r="G37" s="10"/>
      <c r="H37" s="20"/>
      <c r="I37" s="10"/>
      <c r="J37" s="10"/>
      <c r="K37" s="10"/>
      <c r="L37" s="10"/>
      <c r="M37" s="10"/>
      <c r="N37" s="10"/>
      <c r="O37" s="18"/>
      <c r="P37" s="12"/>
    </row>
    <row r="38" spans="1:16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</sheetData>
  <sortState ref="B3:O18">
    <sortCondition ref="O3:O18"/>
  </sortState>
  <phoneticPr fontId="4" type="noConversion"/>
  <pageMargins left="0.75" right="0.75" top="1" bottom="1" header="0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1"/>
  <sheetViews>
    <sheetView workbookViewId="0">
      <selection sqref="A1:O20"/>
    </sheetView>
  </sheetViews>
  <sheetFormatPr baseColWidth="10" defaultRowHeight="12.75"/>
  <cols>
    <col min="1" max="1" width="4.28515625" bestFit="1" customWidth="1"/>
    <col min="2" max="2" width="7.140625" bestFit="1" customWidth="1"/>
    <col min="3" max="3" width="24.7109375" bestFit="1" customWidth="1"/>
    <col min="4" max="4" width="4.28515625" bestFit="1" customWidth="1"/>
    <col min="5" max="15" width="6.7109375" customWidth="1"/>
  </cols>
  <sheetData>
    <row r="1" spans="1:16">
      <c r="A1" s="27"/>
      <c r="B1" s="13"/>
      <c r="C1" s="9" t="s">
        <v>61</v>
      </c>
      <c r="D1" s="13"/>
      <c r="E1" s="9" t="s">
        <v>8</v>
      </c>
      <c r="F1" s="9"/>
      <c r="G1" s="9" t="s">
        <v>9</v>
      </c>
      <c r="H1" s="9"/>
      <c r="I1" s="9" t="s">
        <v>10</v>
      </c>
      <c r="J1" s="9"/>
      <c r="K1" s="9" t="s">
        <v>11</v>
      </c>
      <c r="L1" s="9"/>
      <c r="M1" s="9" t="s">
        <v>12</v>
      </c>
      <c r="N1" s="9"/>
      <c r="O1" s="28"/>
    </row>
    <row r="2" spans="1:16">
      <c r="A2" s="27" t="s">
        <v>1</v>
      </c>
      <c r="B2" s="9" t="s">
        <v>2</v>
      </c>
      <c r="C2" s="9" t="s">
        <v>4</v>
      </c>
      <c r="D2" s="9" t="s">
        <v>5</v>
      </c>
      <c r="E2" s="3" t="s">
        <v>6</v>
      </c>
      <c r="F2" s="3" t="s">
        <v>7</v>
      </c>
      <c r="G2" s="3" t="s">
        <v>6</v>
      </c>
      <c r="H2" s="3" t="s">
        <v>7</v>
      </c>
      <c r="I2" s="3" t="s">
        <v>6</v>
      </c>
      <c r="J2" s="3" t="s">
        <v>7</v>
      </c>
      <c r="K2" s="3" t="s">
        <v>6</v>
      </c>
      <c r="L2" s="3" t="s">
        <v>7</v>
      </c>
      <c r="M2" s="3" t="s">
        <v>6</v>
      </c>
      <c r="N2" s="3" t="s">
        <v>7</v>
      </c>
      <c r="O2" s="4" t="s">
        <v>15</v>
      </c>
    </row>
    <row r="3" spans="1:16">
      <c r="A3" s="6">
        <v>1</v>
      </c>
      <c r="B3" s="34">
        <v>8864</v>
      </c>
      <c r="C3" s="7" t="s">
        <v>66</v>
      </c>
      <c r="D3" s="6"/>
      <c r="E3" s="4"/>
      <c r="F3" s="4"/>
      <c r="G3" s="4"/>
      <c r="H3" s="19"/>
      <c r="I3" s="4"/>
      <c r="J3" s="4"/>
      <c r="K3" s="4"/>
      <c r="L3" s="4"/>
      <c r="M3" s="4"/>
      <c r="N3" s="19"/>
      <c r="O3" s="1">
        <f t="shared" ref="O3:O20" si="0">SUM(F3,H3,J3,L3,N3)</f>
        <v>0</v>
      </c>
      <c r="P3" s="12"/>
    </row>
    <row r="4" spans="1:16">
      <c r="A4" s="6">
        <v>2</v>
      </c>
      <c r="B4" s="32">
        <v>8700</v>
      </c>
      <c r="C4" s="2" t="s">
        <v>64</v>
      </c>
      <c r="D4" s="1"/>
      <c r="E4" s="3"/>
      <c r="F4" s="29"/>
      <c r="G4" s="3"/>
      <c r="H4" s="3"/>
      <c r="I4" s="4"/>
      <c r="J4" s="19"/>
      <c r="K4" s="3"/>
      <c r="L4" s="3"/>
      <c r="M4" s="3"/>
      <c r="N4" s="3"/>
      <c r="O4" s="1">
        <f t="shared" si="0"/>
        <v>0</v>
      </c>
      <c r="P4" s="12"/>
    </row>
    <row r="5" spans="1:16">
      <c r="A5" s="6">
        <v>3</v>
      </c>
      <c r="B5" s="34">
        <v>9721</v>
      </c>
      <c r="C5" s="7" t="s">
        <v>65</v>
      </c>
      <c r="D5" s="6"/>
      <c r="E5" s="4"/>
      <c r="F5" s="4"/>
      <c r="G5" s="4"/>
      <c r="H5" s="19"/>
      <c r="I5" s="4"/>
      <c r="J5" s="4"/>
      <c r="K5" s="4"/>
      <c r="L5" s="4"/>
      <c r="M5" s="4"/>
      <c r="N5" s="4"/>
      <c r="O5" s="1">
        <f t="shared" si="0"/>
        <v>0</v>
      </c>
      <c r="P5" s="12"/>
    </row>
    <row r="6" spans="1:16">
      <c r="A6" s="6">
        <v>4</v>
      </c>
      <c r="B6" s="32"/>
      <c r="C6" s="2"/>
      <c r="D6" s="1"/>
      <c r="E6" s="3"/>
      <c r="F6" s="3"/>
      <c r="G6" s="3"/>
      <c r="H6" s="3"/>
      <c r="I6" s="3"/>
      <c r="J6" s="3"/>
      <c r="K6" s="3"/>
      <c r="L6" s="3"/>
      <c r="M6" s="4"/>
      <c r="N6" s="19"/>
      <c r="O6" s="1">
        <f t="shared" si="0"/>
        <v>0</v>
      </c>
      <c r="P6" s="12"/>
    </row>
    <row r="7" spans="1:16">
      <c r="A7" s="6">
        <v>5</v>
      </c>
      <c r="B7" s="34"/>
      <c r="C7" s="7"/>
      <c r="D7" s="6"/>
      <c r="E7" s="4"/>
      <c r="F7" s="19"/>
      <c r="G7" s="4"/>
      <c r="H7" s="4"/>
      <c r="I7" s="4"/>
      <c r="J7" s="4"/>
      <c r="K7" s="4"/>
      <c r="L7" s="4"/>
      <c r="M7" s="4"/>
      <c r="N7" s="4"/>
      <c r="O7" s="1">
        <f t="shared" si="0"/>
        <v>0</v>
      </c>
      <c r="P7" s="12"/>
    </row>
    <row r="8" spans="1:16">
      <c r="A8" s="6">
        <v>6</v>
      </c>
      <c r="B8" s="34"/>
      <c r="C8" s="7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1">
        <f t="shared" si="0"/>
        <v>0</v>
      </c>
      <c r="P8" s="12"/>
    </row>
    <row r="9" spans="1:16">
      <c r="A9" s="6">
        <v>7</v>
      </c>
      <c r="B9" s="34"/>
      <c r="C9" s="7"/>
      <c r="D9" s="6"/>
      <c r="E9" s="4"/>
      <c r="F9" s="4"/>
      <c r="G9" s="4"/>
      <c r="H9" s="4"/>
      <c r="I9" s="4"/>
      <c r="J9" s="4"/>
      <c r="K9" s="4"/>
      <c r="L9" s="19"/>
      <c r="M9" s="4"/>
      <c r="N9" s="4"/>
      <c r="O9" s="1">
        <f t="shared" si="0"/>
        <v>0</v>
      </c>
    </row>
    <row r="10" spans="1:16">
      <c r="A10" s="6">
        <v>8</v>
      </c>
      <c r="B10" s="32"/>
      <c r="C10" s="2"/>
      <c r="D10" s="1"/>
      <c r="E10" s="3"/>
      <c r="F10" s="24"/>
      <c r="G10" s="4"/>
      <c r="H10" s="4"/>
      <c r="I10" s="3"/>
      <c r="J10" s="3"/>
      <c r="K10" s="3"/>
      <c r="L10" s="3"/>
      <c r="M10" s="3"/>
      <c r="N10" s="3"/>
      <c r="O10" s="1">
        <f t="shared" si="0"/>
        <v>0</v>
      </c>
      <c r="P10" s="12"/>
    </row>
    <row r="11" spans="1:16">
      <c r="A11" s="6">
        <v>9</v>
      </c>
      <c r="B11" s="34"/>
      <c r="C11" s="7"/>
      <c r="D11" s="6"/>
      <c r="E11" s="4"/>
      <c r="F11" s="4"/>
      <c r="G11" s="4"/>
      <c r="H11" s="4"/>
      <c r="I11" s="4"/>
      <c r="J11" s="4"/>
      <c r="K11" s="4"/>
      <c r="L11" s="19"/>
      <c r="M11" s="4"/>
      <c r="N11" s="4"/>
      <c r="O11" s="1">
        <f t="shared" si="0"/>
        <v>0</v>
      </c>
      <c r="P11" s="12"/>
    </row>
    <row r="12" spans="1:16">
      <c r="A12" s="6">
        <v>10</v>
      </c>
      <c r="B12" s="33"/>
      <c r="C12" s="6"/>
      <c r="D12" s="6"/>
      <c r="E12" s="4"/>
      <c r="F12" s="19"/>
      <c r="G12" s="4"/>
      <c r="H12" s="4"/>
      <c r="I12" s="4"/>
      <c r="J12" s="4"/>
      <c r="K12" s="4"/>
      <c r="L12" s="4"/>
      <c r="M12" s="4"/>
      <c r="N12" s="4"/>
      <c r="O12" s="1">
        <f t="shared" si="0"/>
        <v>0</v>
      </c>
      <c r="P12" s="12"/>
    </row>
    <row r="13" spans="1:16">
      <c r="A13" s="6">
        <v>11</v>
      </c>
      <c r="B13" s="34"/>
      <c r="C13" s="7"/>
      <c r="D13" s="6"/>
      <c r="E13" s="4"/>
      <c r="F13" s="4"/>
      <c r="G13" s="4"/>
      <c r="H13" s="19"/>
      <c r="I13" s="4"/>
      <c r="J13" s="4"/>
      <c r="K13" s="4"/>
      <c r="L13" s="19"/>
      <c r="M13" s="4"/>
      <c r="N13" s="4"/>
      <c r="O13" s="1">
        <f t="shared" si="0"/>
        <v>0</v>
      </c>
      <c r="P13" s="12"/>
    </row>
    <row r="14" spans="1:16">
      <c r="A14" s="6">
        <v>12</v>
      </c>
      <c r="B14" s="32"/>
      <c r="C14" s="2"/>
      <c r="D14" s="1"/>
      <c r="E14" s="4"/>
      <c r="F14" s="4"/>
      <c r="G14" s="3"/>
      <c r="H14" s="3"/>
      <c r="I14" s="3"/>
      <c r="J14" s="3"/>
      <c r="K14" s="3"/>
      <c r="L14" s="24"/>
      <c r="M14" s="3"/>
      <c r="N14" s="3"/>
      <c r="O14" s="1">
        <f t="shared" si="0"/>
        <v>0</v>
      </c>
      <c r="P14" s="12"/>
    </row>
    <row r="15" spans="1:16">
      <c r="A15" s="6">
        <v>13</v>
      </c>
      <c r="B15" s="28"/>
      <c r="C15" s="28"/>
      <c r="D15" s="28"/>
      <c r="E15" s="28"/>
      <c r="F15" s="28"/>
      <c r="G15" s="28"/>
      <c r="H15" s="28"/>
      <c r="I15" s="28"/>
      <c r="J15" s="28"/>
      <c r="K15" s="4"/>
      <c r="L15" s="4"/>
      <c r="M15" s="4"/>
      <c r="N15" s="19"/>
      <c r="O15" s="1">
        <f t="shared" si="0"/>
        <v>0</v>
      </c>
      <c r="P15" s="12"/>
    </row>
    <row r="16" spans="1:16">
      <c r="A16" s="6">
        <v>14</v>
      </c>
      <c r="B16" s="28"/>
      <c r="C16" s="28"/>
      <c r="D16" s="28"/>
      <c r="E16" s="28"/>
      <c r="F16" s="28"/>
      <c r="G16" s="28"/>
      <c r="H16" s="28"/>
      <c r="I16" s="28"/>
      <c r="J16" s="28"/>
      <c r="K16" s="4"/>
      <c r="L16" s="4"/>
      <c r="M16" s="4"/>
      <c r="N16" s="4"/>
      <c r="O16" s="1">
        <f t="shared" si="0"/>
        <v>0</v>
      </c>
      <c r="P16" s="12"/>
    </row>
    <row r="17" spans="1:16">
      <c r="A17" s="6">
        <v>15</v>
      </c>
      <c r="B17" s="28"/>
      <c r="C17" s="28"/>
      <c r="D17" s="28"/>
      <c r="E17" s="28"/>
      <c r="F17" s="28"/>
      <c r="G17" s="28"/>
      <c r="H17" s="28"/>
      <c r="I17" s="28"/>
      <c r="J17" s="28"/>
      <c r="K17" s="4"/>
      <c r="L17" s="4"/>
      <c r="M17" s="4"/>
      <c r="N17" s="4"/>
      <c r="O17" s="1">
        <f t="shared" si="0"/>
        <v>0</v>
      </c>
      <c r="P17" s="12"/>
    </row>
    <row r="18" spans="1:16">
      <c r="A18" s="6">
        <v>16</v>
      </c>
      <c r="B18" s="28"/>
      <c r="C18" s="7"/>
      <c r="D18" s="6"/>
      <c r="E18" s="4"/>
      <c r="F18" s="4"/>
      <c r="G18" s="4"/>
      <c r="H18" s="4"/>
      <c r="I18" s="4"/>
      <c r="J18" s="19"/>
      <c r="K18" s="4"/>
      <c r="L18" s="4"/>
      <c r="M18" s="4"/>
      <c r="N18" s="4"/>
      <c r="O18" s="1">
        <f t="shared" si="0"/>
        <v>0</v>
      </c>
      <c r="P18" s="12"/>
    </row>
    <row r="19" spans="1:16">
      <c r="A19" s="6">
        <v>17</v>
      </c>
      <c r="B19" s="28"/>
      <c r="C19" s="7"/>
      <c r="D19" s="6"/>
      <c r="E19" s="4"/>
      <c r="F19" s="4"/>
      <c r="G19" s="4"/>
      <c r="H19" s="19"/>
      <c r="I19" s="4"/>
      <c r="J19" s="4"/>
      <c r="K19" s="4"/>
      <c r="L19" s="4"/>
      <c r="M19" s="4"/>
      <c r="N19" s="4"/>
      <c r="O19" s="1">
        <f t="shared" si="0"/>
        <v>0</v>
      </c>
      <c r="P19" s="12"/>
    </row>
    <row r="20" spans="1:16">
      <c r="A20" s="6">
        <v>18</v>
      </c>
      <c r="B20" s="28"/>
      <c r="C20" s="7"/>
      <c r="D20" s="6"/>
      <c r="E20" s="4"/>
      <c r="F20" s="4"/>
      <c r="G20" s="4"/>
      <c r="H20" s="19"/>
      <c r="I20" s="4"/>
      <c r="J20" s="4"/>
      <c r="K20" s="4"/>
      <c r="L20" s="4"/>
      <c r="M20" s="4"/>
      <c r="N20" s="4"/>
      <c r="O20" s="1">
        <f t="shared" si="0"/>
        <v>0</v>
      </c>
      <c r="P20" s="12"/>
    </row>
    <row r="21" spans="1:16">
      <c r="A21" s="15"/>
      <c r="B21" s="17"/>
      <c r="C21" s="16"/>
      <c r="D21" s="15"/>
      <c r="E21" s="10"/>
      <c r="F21" s="10"/>
      <c r="G21" s="10"/>
      <c r="H21" s="20"/>
      <c r="I21" s="10"/>
      <c r="J21" s="10"/>
      <c r="K21" s="10"/>
      <c r="L21" s="10"/>
      <c r="M21" s="10"/>
      <c r="N21" s="10"/>
      <c r="O21" s="18"/>
      <c r="P21" s="12"/>
    </row>
    <row r="22" spans="1:16">
      <c r="A22" s="15"/>
      <c r="B22" s="17"/>
      <c r="C22" s="16"/>
      <c r="D22" s="15"/>
      <c r="E22" s="10"/>
      <c r="F22" s="10"/>
      <c r="G22" s="10"/>
      <c r="H22" s="20"/>
      <c r="I22" s="10"/>
      <c r="J22" s="10"/>
      <c r="K22" s="10"/>
      <c r="L22" s="10"/>
      <c r="M22" s="10"/>
      <c r="N22" s="10"/>
      <c r="O22" s="18"/>
      <c r="P22" s="12"/>
    </row>
    <row r="23" spans="1:16">
      <c r="A23" s="15"/>
      <c r="B23" s="17"/>
      <c r="C23" s="16"/>
      <c r="D23" s="15"/>
      <c r="E23" s="10"/>
      <c r="F23" s="10"/>
      <c r="G23" s="10"/>
      <c r="H23" s="20"/>
      <c r="I23" s="10"/>
      <c r="J23" s="10"/>
      <c r="K23" s="10"/>
      <c r="L23" s="10"/>
      <c r="M23" s="10"/>
      <c r="N23" s="10"/>
      <c r="O23" s="18"/>
      <c r="P23" s="12"/>
    </row>
    <row r="24" spans="1:16">
      <c r="A24" s="15"/>
      <c r="B24" s="17"/>
      <c r="C24" s="16"/>
      <c r="D24" s="15"/>
      <c r="E24" s="10"/>
      <c r="F24" s="10"/>
      <c r="G24" s="10"/>
      <c r="H24" s="20"/>
      <c r="I24" s="10"/>
      <c r="J24" s="10"/>
      <c r="K24" s="10"/>
      <c r="L24" s="10"/>
      <c r="M24" s="10"/>
      <c r="N24" s="10"/>
      <c r="O24" s="18"/>
      <c r="P24" s="12"/>
    </row>
    <row r="25" spans="1:16">
      <c r="A25" s="15"/>
      <c r="B25" s="17"/>
      <c r="C25" s="16"/>
      <c r="D25" s="15"/>
      <c r="E25" s="10"/>
      <c r="F25" s="10"/>
      <c r="G25" s="10"/>
      <c r="H25" s="10"/>
      <c r="I25" s="10"/>
      <c r="J25" s="10"/>
      <c r="L25" s="10"/>
      <c r="M25" s="10"/>
      <c r="N25" s="10"/>
      <c r="O25" s="18"/>
      <c r="P25" s="12"/>
    </row>
    <row r="26" spans="1:16">
      <c r="A26" s="15"/>
      <c r="B26" s="17"/>
      <c r="C26" s="16"/>
      <c r="D26" s="15"/>
      <c r="E26" s="10"/>
      <c r="F26" s="10"/>
      <c r="G26" s="10"/>
      <c r="H26" s="20"/>
      <c r="I26" s="10"/>
      <c r="J26" s="10"/>
      <c r="K26" s="10"/>
      <c r="L26" s="10"/>
      <c r="M26" s="10"/>
      <c r="N26" s="10"/>
      <c r="O26" s="18"/>
      <c r="P26" s="12"/>
    </row>
    <row r="27" spans="1:16">
      <c r="A27" s="15"/>
      <c r="B27" s="17"/>
      <c r="C27" s="16"/>
      <c r="D27" s="15"/>
      <c r="E27" s="10"/>
      <c r="F27" s="10"/>
      <c r="G27" s="10"/>
      <c r="H27" s="20"/>
      <c r="I27" s="10"/>
      <c r="J27" s="10"/>
      <c r="K27" s="10"/>
      <c r="L27" s="10"/>
      <c r="M27" s="10"/>
      <c r="N27" s="10"/>
      <c r="O27" s="18"/>
      <c r="P27" s="12"/>
    </row>
    <row r="28" spans="1:16">
      <c r="A28" s="15"/>
      <c r="B28" s="17"/>
      <c r="C28" s="16"/>
      <c r="D28" s="15"/>
      <c r="E28" s="10"/>
      <c r="F28" s="10"/>
      <c r="G28" s="10"/>
      <c r="H28" s="20"/>
      <c r="I28" s="10"/>
      <c r="J28" s="10"/>
      <c r="K28" s="10"/>
      <c r="L28" s="10"/>
      <c r="M28" s="10"/>
      <c r="N28" s="10"/>
      <c r="O28" s="18"/>
      <c r="P28" s="12"/>
    </row>
    <row r="29" spans="1:16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</sheetData>
  <sortState ref="B3:O14">
    <sortCondition ref="O3:O14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selection activeCell="Q24" sqref="Q24"/>
    </sheetView>
  </sheetViews>
  <sheetFormatPr baseColWidth="10" defaultRowHeight="12.75"/>
  <cols>
    <col min="1" max="1" width="4.28515625" bestFit="1" customWidth="1"/>
    <col min="2" max="2" width="9.42578125" bestFit="1" customWidth="1"/>
    <col min="3" max="3" width="24.7109375" bestFit="1" customWidth="1"/>
    <col min="4" max="4" width="4.28515625" bestFit="1" customWidth="1"/>
    <col min="5" max="15" width="6.7109375" customWidth="1"/>
  </cols>
  <sheetData>
    <row r="1" spans="1:16">
      <c r="A1" s="27"/>
      <c r="B1" s="13"/>
      <c r="C1" s="9" t="s">
        <v>14</v>
      </c>
      <c r="D1" s="13"/>
      <c r="E1" s="9" t="s">
        <v>8</v>
      </c>
      <c r="F1" s="9"/>
      <c r="G1" s="9" t="s">
        <v>9</v>
      </c>
      <c r="H1" s="9"/>
      <c r="I1" s="9" t="s">
        <v>10</v>
      </c>
      <c r="J1" s="9"/>
      <c r="K1" s="9" t="s">
        <v>11</v>
      </c>
      <c r="L1" s="9"/>
      <c r="M1" s="9" t="s">
        <v>12</v>
      </c>
      <c r="N1" s="9"/>
      <c r="O1" s="28"/>
    </row>
    <row r="2" spans="1:16">
      <c r="A2" s="27" t="s">
        <v>1</v>
      </c>
      <c r="B2" s="9" t="s">
        <v>2</v>
      </c>
      <c r="C2" s="9" t="s">
        <v>4</v>
      </c>
      <c r="D2" s="9" t="s">
        <v>5</v>
      </c>
      <c r="E2" s="3" t="s">
        <v>6</v>
      </c>
      <c r="F2" s="3" t="s">
        <v>7</v>
      </c>
      <c r="G2" s="3" t="s">
        <v>6</v>
      </c>
      <c r="H2" s="3" t="s">
        <v>7</v>
      </c>
      <c r="I2" s="3" t="s">
        <v>6</v>
      </c>
      <c r="J2" s="3" t="s">
        <v>7</v>
      </c>
      <c r="K2" s="3" t="s">
        <v>6</v>
      </c>
      <c r="L2" s="3" t="s">
        <v>7</v>
      </c>
      <c r="M2" s="3" t="s">
        <v>6</v>
      </c>
      <c r="N2" s="3" t="s">
        <v>7</v>
      </c>
      <c r="O2" s="4" t="s">
        <v>15</v>
      </c>
    </row>
    <row r="3" spans="1:16">
      <c r="A3" s="6">
        <v>1</v>
      </c>
      <c r="B3" s="30"/>
      <c r="C3" s="7" t="s">
        <v>50</v>
      </c>
      <c r="D3" s="6" t="s">
        <v>20</v>
      </c>
      <c r="E3" s="4">
        <v>1</v>
      </c>
      <c r="F3" s="4">
        <v>1</v>
      </c>
      <c r="G3" s="4"/>
      <c r="H3" s="4"/>
      <c r="I3" s="4"/>
      <c r="J3" s="4"/>
      <c r="K3" s="4"/>
      <c r="L3" s="4"/>
      <c r="M3" s="4"/>
      <c r="N3" s="19"/>
      <c r="O3" s="1">
        <f>F3+H3+J3+L3+N3</f>
        <v>1</v>
      </c>
      <c r="P3" s="12"/>
    </row>
    <row r="4" spans="1:16">
      <c r="A4" s="1">
        <v>2</v>
      </c>
      <c r="B4" s="2">
        <v>1331</v>
      </c>
      <c r="C4" s="2" t="s">
        <v>51</v>
      </c>
      <c r="D4" s="1" t="s">
        <v>52</v>
      </c>
      <c r="E4" s="3">
        <v>2</v>
      </c>
      <c r="F4" s="29">
        <v>2</v>
      </c>
      <c r="G4" s="3"/>
      <c r="H4" s="3"/>
      <c r="I4" s="4"/>
      <c r="J4" s="19"/>
      <c r="K4" s="3"/>
      <c r="L4" s="3"/>
      <c r="M4" s="3"/>
      <c r="N4" s="3"/>
      <c r="O4" s="1">
        <f>F4+H4+J4+L4+N4</f>
        <v>2</v>
      </c>
      <c r="P4" s="12"/>
    </row>
    <row r="5" spans="1:16">
      <c r="A5" s="1">
        <v>3</v>
      </c>
      <c r="B5" s="28"/>
      <c r="C5" s="7"/>
      <c r="D5" s="6"/>
      <c r="E5" s="4"/>
      <c r="F5" s="4"/>
      <c r="G5" s="4"/>
      <c r="H5" s="19"/>
      <c r="I5" s="4"/>
      <c r="J5" s="4"/>
      <c r="K5" s="4"/>
      <c r="L5" s="4"/>
      <c r="M5" s="4"/>
      <c r="N5" s="4"/>
      <c r="O5" s="1">
        <f t="shared" ref="O5:O7" si="0">F5+H5+J5+L5+N5</f>
        <v>0</v>
      </c>
      <c r="P5" s="12"/>
    </row>
    <row r="6" spans="1:16">
      <c r="A6" s="1">
        <v>4</v>
      </c>
      <c r="B6" s="2"/>
      <c r="C6" s="2"/>
      <c r="D6" s="1"/>
      <c r="E6" s="3"/>
      <c r="F6" s="24"/>
      <c r="G6" s="4"/>
      <c r="H6" s="4"/>
      <c r="I6" s="3"/>
      <c r="J6" s="3"/>
      <c r="K6" s="3"/>
      <c r="L6" s="3"/>
      <c r="M6" s="3"/>
      <c r="N6" s="3"/>
      <c r="O6" s="1">
        <f t="shared" si="0"/>
        <v>0</v>
      </c>
      <c r="P6" s="12"/>
    </row>
    <row r="7" spans="1:16">
      <c r="A7" s="1">
        <v>5</v>
      </c>
      <c r="B7" s="2"/>
      <c r="C7" s="2"/>
      <c r="D7" s="1"/>
      <c r="E7" s="3"/>
      <c r="F7" s="3"/>
      <c r="G7" s="3"/>
      <c r="H7" s="3"/>
      <c r="I7" s="3"/>
      <c r="J7" s="3"/>
      <c r="K7" s="3"/>
      <c r="L7" s="3"/>
      <c r="M7" s="4"/>
      <c r="N7" s="19"/>
      <c r="O7" s="1">
        <f t="shared" si="0"/>
        <v>0</v>
      </c>
      <c r="P7" s="12"/>
    </row>
    <row r="8" spans="1:16">
      <c r="A8" s="15"/>
      <c r="B8" s="17"/>
      <c r="C8" s="16"/>
      <c r="D8" s="15"/>
      <c r="E8" s="10"/>
      <c r="F8" s="10"/>
      <c r="G8" s="10"/>
      <c r="H8" s="20"/>
      <c r="I8" s="10"/>
      <c r="J8" s="10"/>
      <c r="K8" s="10"/>
      <c r="L8" s="10"/>
      <c r="M8" s="10"/>
      <c r="N8" s="10"/>
      <c r="O8" s="18"/>
      <c r="P8" s="12"/>
    </row>
    <row r="9" spans="1:16">
      <c r="A9" s="15"/>
      <c r="B9" s="17"/>
      <c r="C9" s="16"/>
      <c r="D9" s="15"/>
      <c r="E9" s="10"/>
      <c r="F9" s="10"/>
      <c r="G9" s="10"/>
      <c r="H9" s="20"/>
      <c r="I9" s="10"/>
      <c r="J9" s="10"/>
      <c r="K9" s="10"/>
      <c r="L9" s="10"/>
      <c r="M9" s="10"/>
      <c r="N9" s="10"/>
      <c r="O9" s="18"/>
      <c r="P9" s="12"/>
    </row>
    <row r="10" spans="1:16">
      <c r="A10" s="15"/>
      <c r="B10" s="17"/>
      <c r="C10" s="16"/>
      <c r="D10" s="15"/>
      <c r="E10" s="10"/>
      <c r="F10" s="10"/>
      <c r="G10" s="10"/>
      <c r="H10" s="20"/>
      <c r="I10" s="10"/>
      <c r="J10" s="10"/>
      <c r="K10" s="10"/>
      <c r="L10" s="10"/>
      <c r="M10" s="10"/>
      <c r="N10" s="10"/>
      <c r="O10" s="18"/>
      <c r="P10" s="12"/>
    </row>
    <row r="11" spans="1:16">
      <c r="A11" s="15"/>
      <c r="B11" s="17"/>
      <c r="C11" s="16"/>
      <c r="D11" s="15"/>
      <c r="E11" s="10"/>
      <c r="F11" s="10"/>
      <c r="G11" s="10"/>
      <c r="H11" s="20"/>
      <c r="I11" s="10"/>
      <c r="J11" s="10"/>
      <c r="K11" s="10"/>
      <c r="L11" s="10"/>
      <c r="M11" s="10"/>
      <c r="N11" s="10"/>
      <c r="O11" s="18"/>
      <c r="P11" s="12"/>
    </row>
    <row r="12" spans="1:16">
      <c r="A12" s="15"/>
      <c r="B12" s="17"/>
      <c r="C12" s="16"/>
      <c r="D12" s="15"/>
      <c r="E12" s="10"/>
      <c r="F12" s="10"/>
      <c r="G12" s="10"/>
      <c r="H12" s="20"/>
      <c r="I12" s="10"/>
      <c r="J12" s="10"/>
      <c r="K12" s="10"/>
      <c r="L12" s="10"/>
      <c r="M12" s="10"/>
      <c r="N12" s="10"/>
      <c r="O12" s="18"/>
      <c r="P12" s="12"/>
    </row>
    <row r="13" spans="1:16">
      <c r="A13" s="15"/>
      <c r="B13" s="17"/>
      <c r="C13" s="16"/>
      <c r="D13" s="15"/>
      <c r="E13" s="10"/>
      <c r="F13" s="10"/>
      <c r="G13" s="10"/>
      <c r="H13" s="20"/>
      <c r="I13" s="10"/>
      <c r="J13" s="10"/>
      <c r="K13" s="10"/>
      <c r="L13" s="10"/>
      <c r="M13" s="10"/>
      <c r="N13" s="10"/>
      <c r="O13" s="18"/>
      <c r="P13" s="12"/>
    </row>
    <row r="14" spans="1:16">
      <c r="A14" s="15"/>
      <c r="B14" s="17"/>
      <c r="C14" s="16"/>
      <c r="D14" s="15"/>
      <c r="E14" s="10"/>
      <c r="F14" s="10"/>
      <c r="G14" s="10"/>
      <c r="H14" s="20"/>
      <c r="I14" s="10"/>
      <c r="J14" s="10"/>
      <c r="K14" s="10"/>
      <c r="L14" s="10"/>
      <c r="M14" s="10"/>
      <c r="N14" s="10"/>
      <c r="O14" s="18"/>
      <c r="P14" s="12"/>
    </row>
    <row r="15" spans="1:16">
      <c r="A15" s="15"/>
      <c r="B15" s="17"/>
      <c r="C15" s="16"/>
      <c r="D15" s="15"/>
      <c r="E15" s="10"/>
      <c r="F15" s="10"/>
      <c r="G15" s="10"/>
      <c r="H15" s="20"/>
      <c r="I15" s="10"/>
      <c r="J15" s="10"/>
      <c r="K15" s="10"/>
      <c r="L15" s="10"/>
      <c r="M15" s="10"/>
      <c r="N15" s="10"/>
      <c r="O15" s="18"/>
      <c r="P15" s="12"/>
    </row>
    <row r="16" spans="1:16">
      <c r="A16" s="15"/>
      <c r="B16" s="17"/>
      <c r="C16" s="16"/>
      <c r="D16" s="15"/>
      <c r="E16" s="10"/>
      <c r="F16" s="10"/>
      <c r="G16" s="10"/>
      <c r="H16" s="20"/>
      <c r="I16" s="10"/>
      <c r="J16" s="10"/>
      <c r="K16" s="10"/>
      <c r="L16" s="10"/>
      <c r="M16" s="10"/>
      <c r="N16" s="10"/>
      <c r="O16" s="18"/>
      <c r="P16" s="12"/>
    </row>
    <row r="17" spans="1:16">
      <c r="A17" s="15"/>
      <c r="B17" s="17"/>
      <c r="C17" s="16"/>
      <c r="D17" s="15"/>
      <c r="E17" s="10"/>
      <c r="F17" s="10"/>
      <c r="G17" s="10"/>
      <c r="H17" s="20"/>
      <c r="I17" s="10"/>
      <c r="J17" s="10"/>
      <c r="K17" s="10"/>
      <c r="L17" s="10"/>
      <c r="M17" s="10"/>
      <c r="N17" s="10"/>
      <c r="O17" s="18"/>
      <c r="P17" s="12"/>
    </row>
    <row r="18" spans="1:16">
      <c r="A18" s="15"/>
      <c r="B18" s="17"/>
      <c r="C18" s="16"/>
      <c r="D18" s="15"/>
      <c r="E18" s="10"/>
      <c r="F18" s="10"/>
      <c r="G18" s="10"/>
      <c r="H18" s="20"/>
      <c r="I18" s="10"/>
      <c r="J18" s="10"/>
      <c r="K18" s="10"/>
      <c r="L18" s="10"/>
      <c r="M18" s="10"/>
      <c r="N18" s="10"/>
      <c r="O18" s="18"/>
      <c r="P18" s="12"/>
    </row>
    <row r="19" spans="1:16">
      <c r="A19" s="15"/>
      <c r="B19" s="17"/>
      <c r="C19" s="16"/>
      <c r="D19" s="15"/>
      <c r="E19" s="10"/>
      <c r="F19" s="10"/>
      <c r="G19" s="10"/>
      <c r="H19" s="20"/>
      <c r="I19" s="10"/>
      <c r="J19" s="10"/>
      <c r="K19" s="10"/>
      <c r="L19" s="10"/>
      <c r="M19" s="10"/>
      <c r="N19" s="10"/>
      <c r="O19" s="18"/>
      <c r="P19" s="12"/>
    </row>
    <row r="20" spans="1:16">
      <c r="A20" s="15"/>
      <c r="B20" s="17"/>
      <c r="C20" s="16"/>
      <c r="D20" s="15"/>
      <c r="E20" s="10"/>
      <c r="F20" s="10"/>
      <c r="G20" s="10"/>
      <c r="H20" s="20"/>
      <c r="I20" s="10"/>
      <c r="J20" s="10"/>
      <c r="K20" s="10"/>
      <c r="L20" s="10"/>
      <c r="M20" s="10"/>
      <c r="N20" s="10"/>
      <c r="O20" s="18"/>
      <c r="P20" s="12"/>
    </row>
    <row r="21" spans="1:16">
      <c r="A21" s="15"/>
      <c r="B21" s="17"/>
      <c r="C21" s="16"/>
      <c r="D21" s="15"/>
      <c r="E21" s="10"/>
      <c r="F21" s="10"/>
      <c r="G21" s="10"/>
      <c r="H21" s="20"/>
      <c r="I21" s="10"/>
      <c r="J21" s="10"/>
      <c r="K21" s="10"/>
      <c r="L21" s="10"/>
      <c r="M21" s="10"/>
      <c r="N21" s="10"/>
      <c r="O21" s="18"/>
      <c r="P21" s="12"/>
    </row>
    <row r="22" spans="1:16">
      <c r="A22" s="15"/>
      <c r="B22" s="17"/>
      <c r="C22" s="16"/>
      <c r="D22" s="15"/>
      <c r="E22" s="10"/>
      <c r="F22" s="10"/>
      <c r="G22" s="10"/>
      <c r="H22" s="20"/>
      <c r="I22" s="10"/>
      <c r="J22" s="10"/>
      <c r="K22" s="10"/>
      <c r="L22" s="10"/>
      <c r="M22" s="10"/>
      <c r="N22" s="10"/>
      <c r="O22" s="18"/>
      <c r="P22" s="12"/>
    </row>
    <row r="23" spans="1:16">
      <c r="A23" s="15"/>
      <c r="B23" s="17"/>
      <c r="C23" s="16"/>
      <c r="D23" s="15"/>
      <c r="E23" s="10"/>
      <c r="F23" s="10"/>
      <c r="G23" s="10"/>
      <c r="H23" s="20"/>
      <c r="I23" s="10"/>
      <c r="J23" s="10"/>
      <c r="K23" s="10"/>
      <c r="L23" s="10"/>
      <c r="M23" s="10"/>
      <c r="N23" s="10"/>
      <c r="O23" s="18"/>
      <c r="P23" s="12"/>
    </row>
    <row r="24" spans="1:16">
      <c r="A24" s="15"/>
      <c r="B24" s="17"/>
      <c r="C24" s="16"/>
      <c r="D24" s="15"/>
      <c r="E24" s="10"/>
      <c r="F24" s="10"/>
      <c r="G24" s="10"/>
      <c r="H24" s="20"/>
      <c r="I24" s="10"/>
      <c r="J24" s="10"/>
      <c r="K24" s="10"/>
      <c r="L24" s="10"/>
      <c r="M24" s="10"/>
      <c r="N24" s="10"/>
      <c r="O24" s="18"/>
      <c r="P24" s="12"/>
    </row>
    <row r="25" spans="1:16">
      <c r="A25" s="15"/>
      <c r="B25" s="17"/>
      <c r="C25" s="16"/>
      <c r="D25" s="15"/>
      <c r="E25" s="10"/>
      <c r="F25" s="10"/>
      <c r="G25" s="10"/>
      <c r="H25" s="20"/>
      <c r="I25" s="10"/>
      <c r="J25" s="10"/>
      <c r="K25" s="10"/>
      <c r="L25" s="10"/>
      <c r="M25" s="10"/>
      <c r="N25" s="10"/>
      <c r="O25" s="18"/>
      <c r="P25" s="12"/>
    </row>
    <row r="26" spans="1:16">
      <c r="A26" s="15"/>
      <c r="B26" s="17"/>
      <c r="C26" s="16"/>
      <c r="D26" s="15"/>
      <c r="E26" s="10"/>
      <c r="F26" s="10"/>
      <c r="G26" s="10"/>
      <c r="H26" s="20"/>
      <c r="I26" s="10"/>
      <c r="J26" s="10"/>
      <c r="K26" s="10"/>
      <c r="L26" s="10"/>
      <c r="M26" s="10"/>
      <c r="N26" s="10"/>
      <c r="O26" s="18"/>
      <c r="P26" s="12"/>
    </row>
    <row r="27" spans="1:16">
      <c r="A27" s="15"/>
      <c r="B27" s="17"/>
      <c r="C27" s="16"/>
      <c r="D27" s="15"/>
      <c r="E27" s="10"/>
      <c r="F27" s="10"/>
      <c r="G27" s="10"/>
      <c r="H27" s="20"/>
      <c r="I27" s="10"/>
      <c r="J27" s="10"/>
      <c r="K27" s="10"/>
      <c r="L27" s="10"/>
      <c r="M27" s="10"/>
      <c r="N27" s="10"/>
      <c r="O27" s="18"/>
      <c r="P27" s="12"/>
    </row>
    <row r="28" spans="1:16">
      <c r="A28" s="15"/>
      <c r="B28" s="17"/>
      <c r="C28" s="16"/>
      <c r="D28" s="15"/>
      <c r="E28" s="10"/>
      <c r="F28" s="10"/>
      <c r="G28" s="10"/>
      <c r="H28" s="20"/>
      <c r="I28" s="10"/>
      <c r="J28" s="10"/>
      <c r="K28" s="10"/>
      <c r="L28" s="10"/>
      <c r="M28" s="10"/>
      <c r="N28" s="10"/>
      <c r="O28" s="18"/>
      <c r="P28" s="12"/>
    </row>
    <row r="29" spans="1:16">
      <c r="A29" s="15"/>
      <c r="B29" s="17"/>
      <c r="C29" s="16"/>
      <c r="D29" s="15"/>
      <c r="E29" s="10"/>
      <c r="F29" s="10"/>
      <c r="G29" s="10"/>
      <c r="H29" s="20"/>
      <c r="I29" s="10"/>
      <c r="J29" s="10"/>
      <c r="K29" s="10"/>
      <c r="L29" s="10"/>
      <c r="M29" s="10"/>
      <c r="N29" s="10"/>
      <c r="O29" s="18"/>
      <c r="P29" s="12"/>
    </row>
    <row r="30" spans="1:16">
      <c r="A30" s="15"/>
      <c r="B30" s="17"/>
      <c r="C30" s="16"/>
      <c r="D30" s="15"/>
      <c r="E30" s="10"/>
      <c r="F30" s="10"/>
      <c r="G30" s="10"/>
      <c r="H30" s="20"/>
      <c r="I30" s="10"/>
      <c r="J30" s="10"/>
      <c r="K30" s="10"/>
      <c r="L30" s="10"/>
      <c r="M30" s="10"/>
      <c r="N30" s="10"/>
      <c r="O30" s="18"/>
      <c r="P30" s="12"/>
    </row>
    <row r="31" spans="1:16">
      <c r="A31" s="15"/>
      <c r="B31" s="17"/>
      <c r="C31" s="16"/>
      <c r="D31" s="15"/>
      <c r="E31" s="10"/>
      <c r="F31" s="10"/>
      <c r="G31" s="10"/>
      <c r="H31" s="20"/>
      <c r="I31" s="10"/>
      <c r="J31" s="10"/>
      <c r="K31" s="10"/>
      <c r="L31" s="10"/>
      <c r="M31" s="10"/>
      <c r="N31" s="10"/>
      <c r="O31" s="18"/>
      <c r="P31" s="12"/>
    </row>
    <row r="32" spans="1:16">
      <c r="A32" s="15"/>
      <c r="B32" s="17"/>
      <c r="C32" s="16"/>
      <c r="D32" s="15"/>
      <c r="E32" s="10"/>
      <c r="F32" s="10"/>
      <c r="G32" s="10"/>
      <c r="H32" s="20"/>
      <c r="I32" s="10"/>
      <c r="J32" s="10"/>
      <c r="K32" s="10"/>
      <c r="L32" s="10"/>
      <c r="M32" s="10"/>
      <c r="N32" s="10"/>
      <c r="O32" s="18"/>
      <c r="P32" s="12"/>
    </row>
    <row r="33" spans="1:16">
      <c r="A33" s="15"/>
      <c r="B33" s="17"/>
      <c r="C33" s="16"/>
      <c r="D33" s="15"/>
      <c r="E33" s="10"/>
      <c r="F33" s="10"/>
      <c r="G33" s="10"/>
      <c r="H33" s="20"/>
      <c r="I33" s="10"/>
      <c r="J33" s="10"/>
      <c r="K33" s="10"/>
      <c r="L33" s="10"/>
      <c r="M33" s="10"/>
      <c r="N33" s="10"/>
      <c r="O33" s="18"/>
      <c r="P33" s="12"/>
    </row>
    <row r="34" spans="1:16">
      <c r="A34" s="15"/>
      <c r="B34" s="17"/>
      <c r="C34" s="16"/>
      <c r="D34" s="15"/>
      <c r="E34" s="10"/>
      <c r="F34" s="10"/>
      <c r="G34" s="10"/>
      <c r="H34" s="20"/>
      <c r="I34" s="10"/>
      <c r="J34" s="10"/>
      <c r="K34" s="10"/>
      <c r="L34" s="10"/>
      <c r="M34" s="10"/>
      <c r="N34" s="10"/>
      <c r="O34" s="18"/>
      <c r="P34" s="12"/>
    </row>
    <row r="35" spans="1:16">
      <c r="A35" s="15"/>
      <c r="B35" s="17"/>
      <c r="C35" s="16"/>
      <c r="D35" s="15"/>
      <c r="E35" s="10"/>
      <c r="F35" s="10"/>
      <c r="G35" s="10"/>
      <c r="H35" s="20"/>
      <c r="I35" s="10"/>
      <c r="J35" s="10"/>
      <c r="K35" s="10"/>
      <c r="L35" s="10"/>
      <c r="M35" s="10"/>
      <c r="N35" s="10"/>
      <c r="O35" s="18"/>
      <c r="P35" s="12"/>
    </row>
    <row r="36" spans="1:16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</sheetData>
  <sortState ref="B3:O4">
    <sortCondition ref="O4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GENERAL</vt:lpstr>
      <vt:lpstr>PRINCIPIANTES</vt:lpstr>
      <vt:lpstr>ESCUELA</vt:lpstr>
      <vt:lpstr>LASER RADIAL</vt:lpstr>
      <vt:lpstr>CADET</vt:lpstr>
      <vt:lpstr>LASER 4.7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Yacht Club Entrerriano</dc:creator>
  <cp:lastModifiedBy>Usuario</cp:lastModifiedBy>
  <cp:lastPrinted>2016-08-06T22:08:31Z</cp:lastPrinted>
  <dcterms:created xsi:type="dcterms:W3CDTF">2007-09-12T00:14:28Z</dcterms:created>
  <dcterms:modified xsi:type="dcterms:W3CDTF">2016-08-07T16:27:22Z</dcterms:modified>
</cp:coreProperties>
</file>