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5345" windowHeight="4650" tabRatio="391" activeTab="1"/>
  </bookViews>
  <sheets>
    <sheet name="optimist general" sheetId="3" r:id="rId1"/>
    <sheet name="laser radial" sheetId="4" r:id="rId2"/>
    <sheet name="lase4,7" sheetId="5" r:id="rId3"/>
    <sheet name="escuelita" sheetId="7" r:id="rId4"/>
    <sheet name="Hoja1" sheetId="8" r:id="rId5"/>
  </sheets>
  <calcPr calcId="125725"/>
</workbook>
</file>

<file path=xl/calcChain.xml><?xml version="1.0" encoding="utf-8"?>
<calcChain xmlns="http://schemas.openxmlformats.org/spreadsheetml/2006/main">
  <c r="N19" i="8"/>
  <c r="J19"/>
  <c r="H19"/>
  <c r="J18"/>
  <c r="O18" s="1"/>
  <c r="J17"/>
  <c r="H17"/>
  <c r="O17" s="1"/>
  <c r="J16"/>
  <c r="H16"/>
  <c r="O16" s="1"/>
  <c r="J15"/>
  <c r="H15"/>
  <c r="O15" s="1"/>
  <c r="N14"/>
  <c r="J14"/>
  <c r="O14" s="1"/>
  <c r="H14"/>
  <c r="N13"/>
  <c r="L13"/>
  <c r="J13"/>
  <c r="N12"/>
  <c r="J12"/>
  <c r="O12" s="1"/>
  <c r="H12"/>
  <c r="L11"/>
  <c r="J11"/>
  <c r="H11"/>
  <c r="L10"/>
  <c r="J10"/>
  <c r="H10"/>
  <c r="N9"/>
  <c r="J9"/>
  <c r="H9"/>
  <c r="N8"/>
  <c r="L8"/>
  <c r="H8"/>
  <c r="O10" i="7"/>
  <c r="O29"/>
  <c r="O24"/>
  <c r="O28"/>
  <c r="O27"/>
  <c r="O25"/>
  <c r="O23"/>
  <c r="O21"/>
  <c r="O13"/>
  <c r="O22"/>
  <c r="O20"/>
  <c r="O26"/>
  <c r="O18"/>
  <c r="O15"/>
  <c r="O19"/>
  <c r="O16"/>
  <c r="O14"/>
  <c r="O8"/>
  <c r="O12"/>
  <c r="O11"/>
  <c r="O7"/>
  <c r="O17"/>
  <c r="O9"/>
  <c r="O6"/>
  <c r="O6" i="5"/>
  <c r="O7"/>
  <c r="O5"/>
  <c r="H19" i="4"/>
  <c r="L18"/>
  <c r="H18"/>
  <c r="H17"/>
  <c r="N16"/>
  <c r="J16"/>
  <c r="H16"/>
  <c r="N15"/>
  <c r="L15"/>
  <c r="H15"/>
  <c r="L13"/>
  <c r="J13"/>
  <c r="L10"/>
  <c r="J10"/>
  <c r="H10"/>
  <c r="L14"/>
  <c r="J14"/>
  <c r="N12"/>
  <c r="L12"/>
  <c r="J12"/>
  <c r="J11"/>
  <c r="H20" i="3"/>
  <c r="J20"/>
  <c r="J22"/>
  <c r="O22" s="1"/>
  <c r="J17"/>
  <c r="L17"/>
  <c r="N17"/>
  <c r="H18"/>
  <c r="J18"/>
  <c r="N18"/>
  <c r="H21"/>
  <c r="J21"/>
  <c r="H23"/>
  <c r="J23"/>
  <c r="N23"/>
  <c r="O23" s="1"/>
  <c r="O9" i="8" l="1"/>
  <c r="O8"/>
  <c r="O10"/>
  <c r="O11"/>
  <c r="O13"/>
  <c r="O19"/>
  <c r="O21" i="3"/>
  <c r="O18"/>
  <c r="O17"/>
  <c r="O20"/>
  <c r="O19" i="4"/>
  <c r="O11"/>
  <c r="O12"/>
  <c r="O14"/>
  <c r="O10"/>
  <c r="O13"/>
  <c r="O15"/>
  <c r="O16"/>
  <c r="O17"/>
  <c r="O18"/>
  <c r="J8" i="3"/>
  <c r="L8"/>
  <c r="H19"/>
  <c r="J19"/>
  <c r="H12"/>
  <c r="J12"/>
  <c r="N12"/>
  <c r="H11"/>
  <c r="L11"/>
  <c r="N11"/>
  <c r="H15"/>
  <c r="J15"/>
  <c r="L15"/>
  <c r="J9"/>
  <c r="J10"/>
  <c r="L10"/>
  <c r="N10"/>
  <c r="J14"/>
  <c r="L14"/>
  <c r="N14"/>
  <c r="H13"/>
  <c r="J13"/>
  <c r="L13"/>
  <c r="H16"/>
  <c r="J16"/>
  <c r="N16"/>
  <c r="O9" l="1"/>
  <c r="O15"/>
  <c r="O11"/>
  <c r="O12"/>
  <c r="O19"/>
  <c r="O16"/>
  <c r="O13"/>
  <c r="O14"/>
  <c r="O10"/>
  <c r="O8"/>
</calcChain>
</file>

<file path=xl/sharedStrings.xml><?xml version="1.0" encoding="utf-8"?>
<sst xmlns="http://schemas.openxmlformats.org/spreadsheetml/2006/main" count="273" uniqueCount="96">
  <si>
    <t>País</t>
  </si>
  <si>
    <t>Timonel</t>
  </si>
  <si>
    <t>Acumulado</t>
  </si>
  <si>
    <t>Con 1 descarte</t>
  </si>
  <si>
    <t>Puesto</t>
  </si>
  <si>
    <t>Puntos</t>
  </si>
  <si>
    <t>Total</t>
  </si>
  <si>
    <t>1ª Regta</t>
  </si>
  <si>
    <t>2ª Regta</t>
  </si>
  <si>
    <t>3ª Regta</t>
  </si>
  <si>
    <t>4ª Regta</t>
  </si>
  <si>
    <t>5ª Regta</t>
  </si>
  <si>
    <t>1 descarte</t>
  </si>
  <si>
    <t>Sin descarte</t>
  </si>
  <si>
    <t>Nº Vela</t>
  </si>
  <si>
    <t>30 de Abril</t>
  </si>
  <si>
    <t>Triangulo</t>
  </si>
  <si>
    <t>Multiclases</t>
  </si>
  <si>
    <t xml:space="preserve">Godoy Juan Pablo </t>
  </si>
  <si>
    <t>Norbis Mateo</t>
  </si>
  <si>
    <t>Santana Sofía</t>
  </si>
  <si>
    <t>Tamburlini Juana</t>
  </si>
  <si>
    <t>Perez Facundo</t>
  </si>
  <si>
    <t>Celinski Ignacio</t>
  </si>
  <si>
    <t>P</t>
  </si>
  <si>
    <t>T</t>
  </si>
  <si>
    <t>Angulo Iñaki</t>
  </si>
  <si>
    <t>p</t>
  </si>
  <si>
    <t>Hormaiztegui Martina</t>
  </si>
  <si>
    <t xml:space="preserve">Paolino Joaquin </t>
  </si>
  <si>
    <t>Copello Vicente</t>
  </si>
  <si>
    <t>Medina Vicente</t>
  </si>
  <si>
    <t>Hormaiztegui Federico</t>
  </si>
  <si>
    <t>p-I</t>
  </si>
  <si>
    <t>Scápula Valentin</t>
  </si>
  <si>
    <t>DNF</t>
  </si>
  <si>
    <t>Pujato Chulo</t>
  </si>
  <si>
    <t>Godoy Luca</t>
  </si>
  <si>
    <t>Rodríguez Santino</t>
  </si>
  <si>
    <t>GRAND PRIX DEL RÍO URUGUAY 1° FECHA YCP</t>
  </si>
  <si>
    <t>LASER RADIAL</t>
  </si>
  <si>
    <t>Quintar Julián</t>
  </si>
  <si>
    <t xml:space="preserve">Esquivo Juan Martín </t>
  </si>
  <si>
    <t>S/N</t>
  </si>
  <si>
    <t>Pujato Gonzalo</t>
  </si>
  <si>
    <t>Steven German</t>
  </si>
  <si>
    <t>Belochio Santiago</t>
  </si>
  <si>
    <t>Hormaiztegui Magalí</t>
  </si>
  <si>
    <t>s/N</t>
  </si>
  <si>
    <t>Galván Valentina</t>
  </si>
  <si>
    <t>De Barros Maximiliano</t>
  </si>
  <si>
    <t>dns</t>
  </si>
  <si>
    <t>Marsico Luisina</t>
  </si>
  <si>
    <t>Perez Tato</t>
  </si>
  <si>
    <t>LASER 4.7</t>
  </si>
  <si>
    <t>Castellano Florencia</t>
  </si>
  <si>
    <t>Barindelli Valentina</t>
  </si>
  <si>
    <t>Ferrero Franco</t>
  </si>
  <si>
    <t>Guillermina Fender</t>
  </si>
  <si>
    <t>Sara celinski</t>
  </si>
  <si>
    <t>Paul Cooper</t>
  </si>
  <si>
    <t>uru40</t>
  </si>
  <si>
    <t>Cala Stekl</t>
  </si>
  <si>
    <t>sv</t>
  </si>
  <si>
    <t>Pino Julieta</t>
  </si>
  <si>
    <t>Valentin Pino</t>
  </si>
  <si>
    <t>Juan I. VaUCHER</t>
  </si>
  <si>
    <t>Abreu Santiago</t>
  </si>
  <si>
    <t>Stekl Joacquin</t>
  </si>
  <si>
    <t>Barañao Ceferino</t>
  </si>
  <si>
    <t>yce2</t>
  </si>
  <si>
    <t>Veguetti Pedro</t>
  </si>
  <si>
    <t>yce4</t>
  </si>
  <si>
    <t>Medina Agustin</t>
  </si>
  <si>
    <t>u2</t>
  </si>
  <si>
    <t>Blanc Valentina</t>
  </si>
  <si>
    <t>u3</t>
  </si>
  <si>
    <t>Suarez Julieta</t>
  </si>
  <si>
    <t>uru 458</t>
  </si>
  <si>
    <t>Felipe desirello</t>
  </si>
  <si>
    <t>Kagnio Magalí</t>
  </si>
  <si>
    <t>URU323</t>
  </si>
  <si>
    <t>Forlán Mateo</t>
  </si>
  <si>
    <t>Uru 230</t>
  </si>
  <si>
    <t>Perucca Antonella</t>
  </si>
  <si>
    <t>yce1</t>
  </si>
  <si>
    <t>Montañana Juan</t>
  </si>
  <si>
    <t>U10</t>
  </si>
  <si>
    <t>Imken Diego</t>
  </si>
  <si>
    <t>Aguirre Enzo</t>
  </si>
  <si>
    <t>Haedo Juan Pedro</t>
  </si>
  <si>
    <t>Kanovich Juan</t>
  </si>
  <si>
    <t xml:space="preserve">DNF </t>
  </si>
  <si>
    <t>DNS</t>
  </si>
  <si>
    <t>JMartinez</t>
  </si>
  <si>
    <t>dnf</t>
  </si>
</sst>
</file>

<file path=xl/styles.xml><?xml version="1.0" encoding="utf-8"?>
<styleSheet xmlns="http://schemas.openxmlformats.org/spreadsheetml/2006/main">
  <fonts count="27"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rgb="FF0070C0"/>
      <name val="Arial"/>
      <family val="2"/>
    </font>
    <font>
      <b/>
      <sz val="9"/>
      <name val="Arial"/>
      <family val="2"/>
    </font>
    <font>
      <sz val="9"/>
      <color theme="1"/>
      <name val="Calibri"/>
      <family val="2"/>
      <scheme val="minor"/>
    </font>
    <font>
      <b/>
      <sz val="8"/>
      <name val="Arial"/>
      <family val="2"/>
    </font>
    <font>
      <sz val="8"/>
      <color indexed="8"/>
      <name val="Arial"/>
      <family val="2"/>
    </font>
    <font>
      <sz val="8"/>
      <color theme="1"/>
      <name val="Calibri"/>
      <family val="2"/>
      <scheme val="minor"/>
    </font>
    <font>
      <b/>
      <sz val="9"/>
      <color theme="9" tint="-0.499984740745262"/>
      <name val="Arial"/>
      <family val="2"/>
    </font>
    <font>
      <sz val="9"/>
      <color rgb="FF0070C0"/>
      <name val="Calibri"/>
      <family val="2"/>
      <scheme val="minor"/>
    </font>
    <font>
      <sz val="9"/>
      <color theme="9" tint="-0.499984740745262"/>
      <name val="Arial"/>
      <family val="2"/>
    </font>
    <font>
      <sz val="9"/>
      <color theme="9" tint="-0.499984740745262"/>
      <name val="Calibri"/>
      <family val="2"/>
      <scheme val="minor"/>
    </font>
    <font>
      <b/>
      <sz val="9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rgb="FF0070C0"/>
      <name val="Arial"/>
      <family val="2"/>
    </font>
    <font>
      <b/>
      <sz val="9"/>
      <color theme="9" tint="-0.249977111117893"/>
      <name val="Calibri"/>
      <family val="2"/>
      <scheme val="minor"/>
    </font>
    <font>
      <b/>
      <sz val="9"/>
      <color theme="5" tint="-0.249977111117893"/>
      <name val="Calibri"/>
      <family val="2"/>
      <scheme val="minor"/>
    </font>
    <font>
      <sz val="9"/>
      <color indexed="8"/>
      <name val="Arial"/>
      <family val="2"/>
    </font>
    <font>
      <b/>
      <sz val="14"/>
      <color rgb="FF0070C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FF0000"/>
      <name val="Arial"/>
      <family val="2"/>
    </font>
    <font>
      <b/>
      <sz val="24"/>
      <name val="Arial"/>
      <family val="2"/>
    </font>
    <font>
      <b/>
      <u/>
      <sz val="20"/>
      <color theme="1"/>
      <name val="Calibri"/>
      <family val="2"/>
      <scheme val="minor"/>
    </font>
    <font>
      <b/>
      <u/>
      <sz val="20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7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2" fillId="5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14" fillId="2" borderId="1" xfId="0" applyFont="1" applyFill="1" applyBorder="1" applyAlignment="1">
      <alignment horizontal="right" wrapText="1"/>
    </xf>
    <xf numFmtId="0" fontId="15" fillId="2" borderId="0" xfId="0" applyFont="1" applyFill="1"/>
    <xf numFmtId="0" fontId="7" fillId="2" borderId="0" xfId="0" applyFont="1" applyFill="1"/>
    <xf numFmtId="0" fontId="19" fillId="2" borderId="1" xfId="0" applyFont="1" applyFill="1" applyBorder="1" applyAlignment="1">
      <alignment wrapText="1"/>
    </xf>
    <xf numFmtId="0" fontId="19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wrapText="1"/>
    </xf>
    <xf numFmtId="0" fontId="20" fillId="0" borderId="1" xfId="0" applyFont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2" fillId="3" borderId="1" xfId="0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3" fillId="2" borderId="9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0" fontId="5" fillId="0" borderId="1" xfId="0" applyFont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7" fillId="4" borderId="5" xfId="0" applyFont="1" applyFill="1" applyBorder="1" applyAlignment="1">
      <alignment horizontal="center"/>
    </xf>
    <xf numFmtId="0" fontId="18" fillId="4" borderId="4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 vertical="center"/>
    </xf>
    <xf numFmtId="0" fontId="24" fillId="2" borderId="4" xfId="0" applyFont="1" applyFill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textRotation="90"/>
    </xf>
    <xf numFmtId="0" fontId="13" fillId="2" borderId="1" xfId="0" applyFont="1" applyFill="1" applyBorder="1" applyAlignment="1">
      <alignment horizontal="center" vertical="center" textRotation="90"/>
    </xf>
    <xf numFmtId="0" fontId="8" fillId="5" borderId="5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/>
    </xf>
    <xf numFmtId="0" fontId="9" fillId="4" borderId="5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00FF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3"/>
  <sheetViews>
    <sheetView topLeftCell="A3" workbookViewId="0">
      <selection activeCell="A3" sqref="A1:XFD1048576"/>
    </sheetView>
  </sheetViews>
  <sheetFormatPr baseColWidth="10" defaultRowHeight="15.75"/>
  <cols>
    <col min="1" max="1" width="4.140625" style="7" bestFit="1" customWidth="1"/>
    <col min="2" max="2" width="12" style="9" bestFit="1" customWidth="1"/>
    <col min="3" max="3" width="20" style="10" customWidth="1"/>
    <col min="4" max="4" width="7" style="1" bestFit="1" customWidth="1"/>
    <col min="5" max="14" width="6.5703125" customWidth="1"/>
    <col min="15" max="15" width="5" customWidth="1"/>
  </cols>
  <sheetData>
    <row r="1" spans="1:15" ht="26.25">
      <c r="A1" s="32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2.75" customHeight="1">
      <c r="A2" s="21"/>
      <c r="B2" s="21"/>
      <c r="C2" s="22"/>
      <c r="D2" s="21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5" ht="15" customHeight="1">
      <c r="A3" s="41" t="s">
        <v>4</v>
      </c>
      <c r="B3" s="42" t="s">
        <v>14</v>
      </c>
      <c r="C3" s="38"/>
      <c r="D3" s="29"/>
      <c r="E3" s="30" t="s">
        <v>7</v>
      </c>
      <c r="F3" s="31"/>
      <c r="G3" s="30" t="s">
        <v>8</v>
      </c>
      <c r="H3" s="31"/>
      <c r="I3" s="30" t="s">
        <v>9</v>
      </c>
      <c r="J3" s="31"/>
      <c r="K3" s="30" t="s">
        <v>10</v>
      </c>
      <c r="L3" s="31"/>
      <c r="M3" s="30" t="s">
        <v>11</v>
      </c>
      <c r="N3" s="31"/>
      <c r="O3" s="25"/>
    </row>
    <row r="4" spans="1:15" ht="15">
      <c r="A4" s="41"/>
      <c r="B4" s="42"/>
      <c r="C4" s="39"/>
      <c r="D4" s="29"/>
      <c r="E4" s="45"/>
      <c r="F4" s="46"/>
      <c r="G4" s="45"/>
      <c r="H4" s="46"/>
      <c r="I4" s="45"/>
      <c r="J4" s="46"/>
      <c r="K4" s="45"/>
      <c r="L4" s="46"/>
      <c r="M4" s="47"/>
      <c r="N4" s="48"/>
      <c r="O4" s="43"/>
    </row>
    <row r="5" spans="1:15" ht="15">
      <c r="A5" s="41"/>
      <c r="B5" s="42"/>
      <c r="C5" s="39"/>
      <c r="D5" s="29"/>
      <c r="E5" s="34"/>
      <c r="F5" s="35"/>
      <c r="G5" s="34"/>
      <c r="H5" s="35"/>
      <c r="I5" s="34"/>
      <c r="J5" s="35"/>
      <c r="K5" s="36"/>
      <c r="L5" s="37"/>
      <c r="M5" s="36"/>
      <c r="N5" s="37"/>
      <c r="O5" s="43"/>
    </row>
    <row r="6" spans="1:15" ht="15">
      <c r="A6" s="41"/>
      <c r="B6" s="42"/>
      <c r="C6" s="40"/>
      <c r="D6" s="29"/>
      <c r="E6" s="49"/>
      <c r="F6" s="50"/>
      <c r="G6" s="49"/>
      <c r="H6" s="50"/>
      <c r="I6" s="49"/>
      <c r="J6" s="50"/>
      <c r="K6" s="49"/>
      <c r="L6" s="50"/>
      <c r="M6" s="49"/>
      <c r="N6" s="50"/>
      <c r="O6" s="44"/>
    </row>
    <row r="7" spans="1:15">
      <c r="A7" s="41"/>
      <c r="B7" s="42"/>
      <c r="C7" s="20" t="s">
        <v>1</v>
      </c>
      <c r="D7" s="29"/>
      <c r="E7" s="2" t="s">
        <v>4</v>
      </c>
      <c r="F7" s="3" t="s">
        <v>5</v>
      </c>
      <c r="G7" s="2" t="s">
        <v>4</v>
      </c>
      <c r="H7" s="3" t="s">
        <v>5</v>
      </c>
      <c r="I7" s="2" t="s">
        <v>4</v>
      </c>
      <c r="J7" s="3" t="s">
        <v>5</v>
      </c>
      <c r="K7" s="2" t="s">
        <v>4</v>
      </c>
      <c r="L7" s="3" t="s">
        <v>5</v>
      </c>
      <c r="M7" s="2" t="s">
        <v>4</v>
      </c>
      <c r="N7" s="3" t="s">
        <v>5</v>
      </c>
      <c r="O7" s="5" t="s">
        <v>6</v>
      </c>
    </row>
    <row r="8" spans="1:15" ht="18.75">
      <c r="A8" s="6">
        <v>1</v>
      </c>
      <c r="B8" s="8">
        <v>3007</v>
      </c>
      <c r="C8" s="11" t="s">
        <v>18</v>
      </c>
      <c r="D8" s="13" t="s">
        <v>25</v>
      </c>
      <c r="E8" s="19">
        <v>1</v>
      </c>
      <c r="F8" s="16">
        <v>1</v>
      </c>
      <c r="G8" s="19">
        <v>1</v>
      </c>
      <c r="H8" s="16">
        <v>1</v>
      </c>
      <c r="I8" s="19">
        <v>2</v>
      </c>
      <c r="J8" s="16">
        <f>I8</f>
        <v>2</v>
      </c>
      <c r="K8" s="19">
        <v>1</v>
      </c>
      <c r="L8" s="16">
        <f>K8</f>
        <v>1</v>
      </c>
      <c r="M8" s="19">
        <v>2</v>
      </c>
      <c r="N8" s="16">
        <v>0</v>
      </c>
      <c r="O8" s="15">
        <f>F8+H8+J8+L8+N8</f>
        <v>5</v>
      </c>
    </row>
    <row r="9" spans="1:15" ht="18.75">
      <c r="A9" s="6">
        <v>2</v>
      </c>
      <c r="B9" s="8">
        <v>238</v>
      </c>
      <c r="C9" s="11" t="s">
        <v>19</v>
      </c>
      <c r="D9" s="13" t="s">
        <v>25</v>
      </c>
      <c r="E9" s="19">
        <v>2</v>
      </c>
      <c r="F9" s="16">
        <v>2</v>
      </c>
      <c r="G9" s="19">
        <v>2</v>
      </c>
      <c r="H9" s="16">
        <v>2</v>
      </c>
      <c r="I9" s="19">
        <v>1</v>
      </c>
      <c r="J9" s="16">
        <f>I9</f>
        <v>1</v>
      </c>
      <c r="K9" s="19">
        <v>2</v>
      </c>
      <c r="L9" s="16">
        <v>2</v>
      </c>
      <c r="M9" s="19">
        <v>7</v>
      </c>
      <c r="N9" s="17">
        <v>0</v>
      </c>
      <c r="O9" s="15">
        <f>F9+H9+J9+L9+N9</f>
        <v>7</v>
      </c>
    </row>
    <row r="10" spans="1:15" ht="18.75">
      <c r="A10" s="6">
        <v>3</v>
      </c>
      <c r="B10" s="8">
        <v>3655</v>
      </c>
      <c r="C10" s="12" t="s">
        <v>21</v>
      </c>
      <c r="D10" s="14" t="s">
        <v>25</v>
      </c>
      <c r="E10" s="19">
        <v>4</v>
      </c>
      <c r="F10" s="16">
        <v>4</v>
      </c>
      <c r="G10" s="19">
        <v>4</v>
      </c>
      <c r="H10" s="16">
        <v>0</v>
      </c>
      <c r="I10" s="19">
        <v>3</v>
      </c>
      <c r="J10" s="16">
        <f>I10</f>
        <v>3</v>
      </c>
      <c r="K10" s="19">
        <v>3</v>
      </c>
      <c r="L10" s="16">
        <f>K10</f>
        <v>3</v>
      </c>
      <c r="M10" s="19">
        <v>1</v>
      </c>
      <c r="N10" s="16">
        <f>M10</f>
        <v>1</v>
      </c>
      <c r="O10" s="15">
        <f>F10+H10+J10+L10+N10</f>
        <v>11</v>
      </c>
    </row>
    <row r="11" spans="1:15" ht="18.75">
      <c r="A11" s="6">
        <v>4</v>
      </c>
      <c r="B11" s="8">
        <v>409</v>
      </c>
      <c r="C11" s="11" t="s">
        <v>20</v>
      </c>
      <c r="D11" s="13" t="s">
        <v>24</v>
      </c>
      <c r="E11" s="19">
        <v>3</v>
      </c>
      <c r="F11" s="16">
        <v>3</v>
      </c>
      <c r="G11" s="19">
        <v>3</v>
      </c>
      <c r="H11" s="16">
        <f>G11</f>
        <v>3</v>
      </c>
      <c r="I11" s="19">
        <v>7</v>
      </c>
      <c r="J11" s="17">
        <v>0</v>
      </c>
      <c r="K11" s="19">
        <v>5</v>
      </c>
      <c r="L11" s="16">
        <f>K11</f>
        <v>5</v>
      </c>
      <c r="M11" s="19">
        <v>3</v>
      </c>
      <c r="N11" s="16">
        <f>M11</f>
        <v>3</v>
      </c>
      <c r="O11" s="15">
        <f>F11+H11+J11+L11+N11</f>
        <v>14</v>
      </c>
    </row>
    <row r="12" spans="1:15" ht="18.75">
      <c r="A12" s="6">
        <v>5</v>
      </c>
      <c r="B12" s="8">
        <v>46</v>
      </c>
      <c r="C12" s="12" t="s">
        <v>22</v>
      </c>
      <c r="D12" s="14" t="s">
        <v>24</v>
      </c>
      <c r="E12" s="19">
        <v>5</v>
      </c>
      <c r="F12" s="16">
        <v>5</v>
      </c>
      <c r="G12" s="19">
        <v>7</v>
      </c>
      <c r="H12" s="16">
        <f>G12</f>
        <v>7</v>
      </c>
      <c r="I12" s="19">
        <v>6</v>
      </c>
      <c r="J12" s="16">
        <f>I12</f>
        <v>6</v>
      </c>
      <c r="K12" s="19">
        <v>8</v>
      </c>
      <c r="L12" s="17">
        <v>0</v>
      </c>
      <c r="M12" s="19">
        <v>4</v>
      </c>
      <c r="N12" s="16">
        <f>M12</f>
        <v>4</v>
      </c>
      <c r="O12" s="15">
        <f>F12+H12+J12+L12+N12</f>
        <v>22</v>
      </c>
    </row>
    <row r="13" spans="1:15" ht="18.75">
      <c r="A13" s="6">
        <v>6</v>
      </c>
      <c r="B13" s="8">
        <v>3068</v>
      </c>
      <c r="C13" s="12" t="s">
        <v>23</v>
      </c>
      <c r="D13" s="13" t="s">
        <v>24</v>
      </c>
      <c r="E13" s="19">
        <v>7</v>
      </c>
      <c r="F13" s="16">
        <v>7</v>
      </c>
      <c r="G13" s="19">
        <v>6</v>
      </c>
      <c r="H13" s="16">
        <f>G13</f>
        <v>6</v>
      </c>
      <c r="I13" s="19">
        <v>4</v>
      </c>
      <c r="J13" s="16">
        <f>I13</f>
        <v>4</v>
      </c>
      <c r="K13" s="19">
        <v>6</v>
      </c>
      <c r="L13" s="17">
        <f>K13</f>
        <v>6</v>
      </c>
      <c r="M13" s="19">
        <v>8</v>
      </c>
      <c r="N13" s="16">
        <v>0</v>
      </c>
      <c r="O13" s="15">
        <f>F13+H13+J13+L13+N13</f>
        <v>23</v>
      </c>
    </row>
    <row r="14" spans="1:15" ht="18.75">
      <c r="A14" s="6">
        <v>7</v>
      </c>
      <c r="B14" s="8">
        <v>3472</v>
      </c>
      <c r="C14" s="12" t="s">
        <v>28</v>
      </c>
      <c r="D14" s="14" t="s">
        <v>25</v>
      </c>
      <c r="E14" s="19">
        <v>9</v>
      </c>
      <c r="F14" s="16">
        <v>9</v>
      </c>
      <c r="G14" s="19">
        <v>9</v>
      </c>
      <c r="H14" s="16">
        <v>0</v>
      </c>
      <c r="I14" s="19">
        <v>5</v>
      </c>
      <c r="J14" s="16">
        <f>I14</f>
        <v>5</v>
      </c>
      <c r="K14" s="19">
        <v>4</v>
      </c>
      <c r="L14" s="16">
        <f>K14</f>
        <v>4</v>
      </c>
      <c r="M14" s="19">
        <v>6</v>
      </c>
      <c r="N14" s="16">
        <f>M14</f>
        <v>6</v>
      </c>
      <c r="O14" s="15">
        <f>F14+H14+J14+L14+N14</f>
        <v>24</v>
      </c>
    </row>
    <row r="15" spans="1:15" ht="18.75">
      <c r="A15" s="6">
        <v>8</v>
      </c>
      <c r="B15" s="8">
        <v>432</v>
      </c>
      <c r="C15" s="12" t="s">
        <v>26</v>
      </c>
      <c r="D15" s="14" t="s">
        <v>24</v>
      </c>
      <c r="E15" s="19">
        <v>6</v>
      </c>
      <c r="F15" s="16">
        <v>6</v>
      </c>
      <c r="G15" s="19">
        <v>5</v>
      </c>
      <c r="H15" s="17">
        <f>G15</f>
        <v>5</v>
      </c>
      <c r="I15" s="19">
        <v>8</v>
      </c>
      <c r="J15" s="16">
        <f>I15</f>
        <v>8</v>
      </c>
      <c r="K15" s="19">
        <v>7</v>
      </c>
      <c r="L15" s="16">
        <f>K15</f>
        <v>7</v>
      </c>
      <c r="M15" s="19">
        <v>9</v>
      </c>
      <c r="N15" s="16">
        <v>0</v>
      </c>
      <c r="O15" s="15">
        <f>F15+H15+J15+L15+N15</f>
        <v>26</v>
      </c>
    </row>
    <row r="16" spans="1:15" ht="18.75">
      <c r="A16" s="6">
        <v>9</v>
      </c>
      <c r="B16" s="8">
        <v>393</v>
      </c>
      <c r="C16" s="12" t="s">
        <v>30</v>
      </c>
      <c r="D16" s="14" t="s">
        <v>24</v>
      </c>
      <c r="E16" s="19">
        <v>10</v>
      </c>
      <c r="F16" s="17">
        <v>10</v>
      </c>
      <c r="G16" s="19">
        <v>10</v>
      </c>
      <c r="H16" s="16">
        <f>G16</f>
        <v>10</v>
      </c>
      <c r="I16" s="19">
        <v>12</v>
      </c>
      <c r="J16" s="16">
        <f>I16</f>
        <v>12</v>
      </c>
      <c r="K16" s="19" t="s">
        <v>95</v>
      </c>
      <c r="L16" s="16">
        <v>0</v>
      </c>
      <c r="M16" s="19">
        <v>10</v>
      </c>
      <c r="N16" s="16">
        <f>M16</f>
        <v>10</v>
      </c>
      <c r="O16" s="15">
        <f>F16+H16+J16+L16+N16</f>
        <v>42</v>
      </c>
    </row>
    <row r="17" spans="1:15" ht="18.75">
      <c r="A17" s="6">
        <v>10</v>
      </c>
      <c r="B17" s="8">
        <v>109</v>
      </c>
      <c r="C17" s="12" t="s">
        <v>34</v>
      </c>
      <c r="D17" s="14" t="s">
        <v>27</v>
      </c>
      <c r="E17" s="19">
        <v>13</v>
      </c>
      <c r="F17" s="17">
        <v>13</v>
      </c>
      <c r="G17" s="19" t="s">
        <v>35</v>
      </c>
      <c r="H17" s="16">
        <v>0</v>
      </c>
      <c r="I17" s="19">
        <v>10</v>
      </c>
      <c r="J17" s="16">
        <f>I17</f>
        <v>10</v>
      </c>
      <c r="K17" s="19">
        <v>9</v>
      </c>
      <c r="L17" s="16">
        <f>K17</f>
        <v>9</v>
      </c>
      <c r="M17" s="19">
        <v>11</v>
      </c>
      <c r="N17" s="16">
        <f>M17</f>
        <v>11</v>
      </c>
      <c r="O17" s="15">
        <f>F17+H17+J17+L17+N17</f>
        <v>43</v>
      </c>
    </row>
    <row r="18" spans="1:15" ht="18.75">
      <c r="A18" s="6">
        <v>11</v>
      </c>
      <c r="B18" s="8">
        <v>2108</v>
      </c>
      <c r="C18" s="12" t="s">
        <v>36</v>
      </c>
      <c r="D18" s="14" t="s">
        <v>27</v>
      </c>
      <c r="E18" s="19">
        <v>14</v>
      </c>
      <c r="F18" s="17">
        <v>14</v>
      </c>
      <c r="G18" s="19">
        <v>12</v>
      </c>
      <c r="H18" s="16">
        <f>G18</f>
        <v>12</v>
      </c>
      <c r="I18" s="19">
        <v>15</v>
      </c>
      <c r="J18" s="16">
        <f>I18</f>
        <v>15</v>
      </c>
      <c r="K18" s="19" t="s">
        <v>95</v>
      </c>
      <c r="L18" s="16">
        <v>0</v>
      </c>
      <c r="M18" s="19">
        <v>5</v>
      </c>
      <c r="N18" s="16">
        <f>M18</f>
        <v>5</v>
      </c>
      <c r="O18" s="15">
        <f>F18+H18+J18+L18+N18</f>
        <v>46</v>
      </c>
    </row>
    <row r="19" spans="1:15" ht="18.75">
      <c r="A19" s="6">
        <v>12</v>
      </c>
      <c r="B19" s="8">
        <v>88</v>
      </c>
      <c r="C19" s="12" t="s">
        <v>29</v>
      </c>
      <c r="D19" s="14" t="s">
        <v>27</v>
      </c>
      <c r="E19" s="19">
        <v>8</v>
      </c>
      <c r="F19" s="16">
        <v>8</v>
      </c>
      <c r="G19" s="19">
        <v>8</v>
      </c>
      <c r="H19" s="16">
        <f>G19</f>
        <v>8</v>
      </c>
      <c r="I19" s="19">
        <v>16</v>
      </c>
      <c r="J19" s="16">
        <f>I19</f>
        <v>16</v>
      </c>
      <c r="K19" s="19" t="s">
        <v>51</v>
      </c>
      <c r="L19" s="17">
        <v>0</v>
      </c>
      <c r="M19" s="19" t="s">
        <v>51</v>
      </c>
      <c r="N19" s="16">
        <v>17</v>
      </c>
      <c r="O19" s="15">
        <f>F19+H19+J19+L19+N19</f>
        <v>49</v>
      </c>
    </row>
    <row r="20" spans="1:15" ht="18.75">
      <c r="A20" s="6">
        <v>13</v>
      </c>
      <c r="B20" s="8">
        <v>2875</v>
      </c>
      <c r="C20" s="12" t="s">
        <v>31</v>
      </c>
      <c r="D20" s="14" t="s">
        <v>24</v>
      </c>
      <c r="E20" s="19">
        <v>11</v>
      </c>
      <c r="F20" s="17">
        <v>11</v>
      </c>
      <c r="G20" s="19">
        <v>13</v>
      </c>
      <c r="H20" s="16">
        <f>G20</f>
        <v>13</v>
      </c>
      <c r="I20" s="19">
        <v>9</v>
      </c>
      <c r="J20" s="16">
        <f>I20</f>
        <v>9</v>
      </c>
      <c r="K20" s="19" t="s">
        <v>95</v>
      </c>
      <c r="L20" s="16">
        <v>0</v>
      </c>
      <c r="M20" s="19" t="s">
        <v>95</v>
      </c>
      <c r="N20" s="16">
        <v>17</v>
      </c>
      <c r="O20" s="15">
        <f>F20+H20+J20+L20+N20</f>
        <v>50</v>
      </c>
    </row>
    <row r="21" spans="1:15" ht="18.75">
      <c r="A21" s="6">
        <v>14</v>
      </c>
      <c r="B21" s="8">
        <v>2829</v>
      </c>
      <c r="C21" s="12" t="s">
        <v>37</v>
      </c>
      <c r="D21" s="14" t="s">
        <v>27</v>
      </c>
      <c r="E21" s="19">
        <v>15</v>
      </c>
      <c r="F21" s="17">
        <v>15</v>
      </c>
      <c r="G21" s="19">
        <v>11</v>
      </c>
      <c r="H21" s="16">
        <f>G21</f>
        <v>11</v>
      </c>
      <c r="I21" s="19">
        <v>11</v>
      </c>
      <c r="J21" s="16">
        <f>I21</f>
        <v>11</v>
      </c>
      <c r="K21" s="19" t="s">
        <v>95</v>
      </c>
      <c r="L21" s="16">
        <v>0</v>
      </c>
      <c r="M21" s="19" t="s">
        <v>95</v>
      </c>
      <c r="N21" s="16">
        <v>17</v>
      </c>
      <c r="O21" s="15">
        <f>F21+H21+J21+L21+N21</f>
        <v>54</v>
      </c>
    </row>
    <row r="22" spans="1:15" ht="18.75">
      <c r="A22" s="6">
        <v>15</v>
      </c>
      <c r="B22" s="8">
        <v>3455</v>
      </c>
      <c r="C22" s="12" t="s">
        <v>32</v>
      </c>
      <c r="D22" s="14" t="s">
        <v>33</v>
      </c>
      <c r="E22" s="19">
        <v>12</v>
      </c>
      <c r="F22" s="17">
        <v>12</v>
      </c>
      <c r="G22" s="19">
        <v>14</v>
      </c>
      <c r="H22" s="16">
        <v>14</v>
      </c>
      <c r="I22" s="19">
        <v>13</v>
      </c>
      <c r="J22" s="16">
        <f>I22</f>
        <v>13</v>
      </c>
      <c r="K22" s="19" t="s">
        <v>95</v>
      </c>
      <c r="L22" s="16">
        <v>0</v>
      </c>
      <c r="M22" s="19" t="s">
        <v>95</v>
      </c>
      <c r="N22" s="16">
        <v>17</v>
      </c>
      <c r="O22" s="15">
        <f>F22+H22+J22+L22+N22</f>
        <v>56</v>
      </c>
    </row>
    <row r="23" spans="1:15" ht="18.75">
      <c r="A23" s="6">
        <v>16</v>
      </c>
      <c r="B23" s="8">
        <v>436</v>
      </c>
      <c r="C23" s="12" t="s">
        <v>38</v>
      </c>
      <c r="D23" s="14" t="s">
        <v>24</v>
      </c>
      <c r="E23" s="19">
        <v>16</v>
      </c>
      <c r="F23" s="17">
        <v>16</v>
      </c>
      <c r="G23" s="19">
        <v>15</v>
      </c>
      <c r="H23" s="16">
        <f>G23</f>
        <v>15</v>
      </c>
      <c r="I23" s="19">
        <v>14</v>
      </c>
      <c r="J23" s="16">
        <f>I23</f>
        <v>14</v>
      </c>
      <c r="K23" s="19" t="s">
        <v>95</v>
      </c>
      <c r="L23" s="16">
        <v>0</v>
      </c>
      <c r="M23" s="19">
        <v>12</v>
      </c>
      <c r="N23" s="16">
        <f>M23</f>
        <v>12</v>
      </c>
      <c r="O23" s="15">
        <f>F23+H23+J23+L23+N23</f>
        <v>57</v>
      </c>
    </row>
  </sheetData>
  <sortState ref="B8:O23">
    <sortCondition ref="O8:O23"/>
  </sortState>
  <mergeCells count="26">
    <mergeCell ref="O4:O6"/>
    <mergeCell ref="E4:F4"/>
    <mergeCell ref="G4:H4"/>
    <mergeCell ref="I4:J4"/>
    <mergeCell ref="K4:L4"/>
    <mergeCell ref="M4:N4"/>
    <mergeCell ref="I6:J6"/>
    <mergeCell ref="K6:L6"/>
    <mergeCell ref="M6:N6"/>
    <mergeCell ref="E6:F6"/>
    <mergeCell ref="G6:H6"/>
    <mergeCell ref="D3:D7"/>
    <mergeCell ref="E3:F3"/>
    <mergeCell ref="G3:H3"/>
    <mergeCell ref="A1:N1"/>
    <mergeCell ref="G5:H5"/>
    <mergeCell ref="I5:J5"/>
    <mergeCell ref="K5:L5"/>
    <mergeCell ref="M5:N5"/>
    <mergeCell ref="C3:C6"/>
    <mergeCell ref="E5:F5"/>
    <mergeCell ref="A3:A7"/>
    <mergeCell ref="B3:B7"/>
    <mergeCell ref="M3:N3"/>
    <mergeCell ref="I3:J3"/>
    <mergeCell ref="K3:L3"/>
  </mergeCells>
  <pageMargins left="0.23622047244094491" right="0.23622047244094491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O19"/>
  <sheetViews>
    <sheetView tabSelected="1" workbookViewId="0">
      <selection activeCell="C16" sqref="C16"/>
    </sheetView>
  </sheetViews>
  <sheetFormatPr baseColWidth="10" defaultRowHeight="15"/>
  <cols>
    <col min="3" max="3" width="17.28515625" customWidth="1"/>
  </cols>
  <sheetData>
    <row r="3" spans="1:15" ht="26.25">
      <c r="A3" s="32" t="s">
        <v>39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5" ht="26.25">
      <c r="A4" s="21"/>
      <c r="B4" s="21" t="s">
        <v>40</v>
      </c>
      <c r="C4" s="23"/>
      <c r="D4" s="21"/>
      <c r="E4" s="23"/>
      <c r="F4" s="23"/>
      <c r="G4" s="23"/>
      <c r="H4" s="23"/>
      <c r="I4" s="23"/>
      <c r="J4" s="23"/>
      <c r="K4" s="23"/>
      <c r="L4" s="23"/>
      <c r="M4" s="23"/>
      <c r="N4" s="23"/>
    </row>
    <row r="5" spans="1:15">
      <c r="A5" s="41" t="s">
        <v>4</v>
      </c>
      <c r="B5" s="42" t="s">
        <v>14</v>
      </c>
      <c r="C5" s="38"/>
      <c r="D5" s="29" t="s">
        <v>0</v>
      </c>
      <c r="E5" s="30" t="s">
        <v>7</v>
      </c>
      <c r="F5" s="31"/>
      <c r="G5" s="30" t="s">
        <v>8</v>
      </c>
      <c r="H5" s="31"/>
      <c r="I5" s="30" t="s">
        <v>9</v>
      </c>
      <c r="J5" s="31"/>
      <c r="K5" s="30" t="s">
        <v>10</v>
      </c>
      <c r="L5" s="31"/>
      <c r="M5" s="30" t="s">
        <v>11</v>
      </c>
      <c r="N5" s="31"/>
      <c r="O5" s="24" t="s">
        <v>2</v>
      </c>
    </row>
    <row r="6" spans="1:15">
      <c r="A6" s="41"/>
      <c r="B6" s="42"/>
      <c r="C6" s="39"/>
      <c r="D6" s="29"/>
      <c r="E6" s="45" t="s">
        <v>13</v>
      </c>
      <c r="F6" s="46"/>
      <c r="G6" s="45" t="s">
        <v>13</v>
      </c>
      <c r="H6" s="46"/>
      <c r="I6" s="45" t="s">
        <v>13</v>
      </c>
      <c r="J6" s="46"/>
      <c r="K6" s="45" t="s">
        <v>13</v>
      </c>
      <c r="L6" s="46"/>
      <c r="M6" s="47" t="s">
        <v>12</v>
      </c>
      <c r="N6" s="48"/>
      <c r="O6" s="51" t="s">
        <v>3</v>
      </c>
    </row>
    <row r="7" spans="1:15">
      <c r="A7" s="41"/>
      <c r="B7" s="42"/>
      <c r="C7" s="39"/>
      <c r="D7" s="29"/>
      <c r="E7" s="34" t="s">
        <v>16</v>
      </c>
      <c r="F7" s="35"/>
      <c r="G7" s="34" t="s">
        <v>16</v>
      </c>
      <c r="H7" s="35"/>
      <c r="I7" s="34" t="s">
        <v>16</v>
      </c>
      <c r="J7" s="35"/>
      <c r="K7" s="36" t="s">
        <v>17</v>
      </c>
      <c r="L7" s="37"/>
      <c r="M7" s="36" t="s">
        <v>17</v>
      </c>
      <c r="N7" s="37"/>
      <c r="O7" s="51"/>
    </row>
    <row r="8" spans="1:15">
      <c r="A8" s="41"/>
      <c r="B8" s="42"/>
      <c r="C8" s="40"/>
      <c r="D8" s="29"/>
      <c r="E8" s="49" t="s">
        <v>15</v>
      </c>
      <c r="F8" s="50"/>
      <c r="G8" s="49" t="s">
        <v>15</v>
      </c>
      <c r="H8" s="50"/>
      <c r="I8" s="49" t="s">
        <v>15</v>
      </c>
      <c r="J8" s="50"/>
      <c r="K8" s="49" t="s">
        <v>15</v>
      </c>
      <c r="L8" s="50"/>
      <c r="M8" s="49" t="s">
        <v>15</v>
      </c>
      <c r="N8" s="50"/>
      <c r="O8" s="52"/>
    </row>
    <row r="9" spans="1:15" ht="15.75">
      <c r="A9" s="41"/>
      <c r="B9" s="42"/>
      <c r="C9" s="20" t="s">
        <v>1</v>
      </c>
      <c r="D9" s="29"/>
      <c r="E9" s="2" t="s">
        <v>4</v>
      </c>
      <c r="F9" s="3" t="s">
        <v>5</v>
      </c>
      <c r="G9" s="2" t="s">
        <v>4</v>
      </c>
      <c r="H9" s="3" t="s">
        <v>5</v>
      </c>
      <c r="I9" s="2" t="s">
        <v>4</v>
      </c>
      <c r="J9" s="3" t="s">
        <v>5</v>
      </c>
      <c r="K9" s="2" t="s">
        <v>4</v>
      </c>
      <c r="L9" s="3" t="s">
        <v>5</v>
      </c>
      <c r="M9" s="2" t="s">
        <v>4</v>
      </c>
      <c r="N9" s="3" t="s">
        <v>5</v>
      </c>
      <c r="O9" s="4" t="s">
        <v>6</v>
      </c>
    </row>
    <row r="10" spans="1:15" ht="18.75">
      <c r="A10" s="6">
        <v>1</v>
      </c>
      <c r="B10" s="8">
        <v>71</v>
      </c>
      <c r="C10" s="12" t="s">
        <v>45</v>
      </c>
      <c r="D10" s="14"/>
      <c r="E10" s="19">
        <v>4</v>
      </c>
      <c r="F10" s="16">
        <v>0</v>
      </c>
      <c r="G10" s="19">
        <v>1</v>
      </c>
      <c r="H10" s="16">
        <f>G10</f>
        <v>1</v>
      </c>
      <c r="I10" s="19">
        <v>2</v>
      </c>
      <c r="J10" s="16">
        <f>I10</f>
        <v>2</v>
      </c>
      <c r="K10" s="19">
        <v>1</v>
      </c>
      <c r="L10" s="16">
        <f>K10</f>
        <v>1</v>
      </c>
      <c r="M10" s="19">
        <v>1</v>
      </c>
      <c r="N10" s="16">
        <v>1</v>
      </c>
      <c r="O10" s="18">
        <f>F10+H10+J10+L10+N10</f>
        <v>5</v>
      </c>
    </row>
    <row r="11" spans="1:15" ht="18.75">
      <c r="A11" s="6">
        <v>2</v>
      </c>
      <c r="B11" s="8">
        <v>164075</v>
      </c>
      <c r="C11" s="11" t="s">
        <v>41</v>
      </c>
      <c r="D11" s="13"/>
      <c r="E11" s="19">
        <v>1</v>
      </c>
      <c r="F11" s="16">
        <v>1</v>
      </c>
      <c r="G11" s="19">
        <v>3</v>
      </c>
      <c r="H11" s="16">
        <v>3</v>
      </c>
      <c r="I11" s="19">
        <v>1</v>
      </c>
      <c r="J11" s="16">
        <f>I11</f>
        <v>1</v>
      </c>
      <c r="K11" s="19">
        <v>2</v>
      </c>
      <c r="L11" s="16">
        <v>2</v>
      </c>
      <c r="M11" s="19">
        <v>4</v>
      </c>
      <c r="N11" s="16">
        <v>0</v>
      </c>
      <c r="O11" s="18">
        <f>F11+H11+J11+L11+N11</f>
        <v>7</v>
      </c>
    </row>
    <row r="12" spans="1:15" ht="18.75">
      <c r="A12" s="6">
        <v>3</v>
      </c>
      <c r="B12" s="8">
        <v>159971</v>
      </c>
      <c r="C12" s="11" t="s">
        <v>42</v>
      </c>
      <c r="D12" s="13"/>
      <c r="E12" s="19">
        <v>2</v>
      </c>
      <c r="F12" s="16">
        <v>2</v>
      </c>
      <c r="G12" s="19">
        <v>7</v>
      </c>
      <c r="H12" s="16">
        <v>0</v>
      </c>
      <c r="I12" s="19">
        <v>3</v>
      </c>
      <c r="J12" s="16">
        <f>I12</f>
        <v>3</v>
      </c>
      <c r="K12" s="19">
        <v>5</v>
      </c>
      <c r="L12" s="16">
        <f>K12</f>
        <v>5</v>
      </c>
      <c r="M12" s="19">
        <v>2</v>
      </c>
      <c r="N12" s="17">
        <f>M12</f>
        <v>2</v>
      </c>
      <c r="O12" s="18">
        <f>F12+H12+J12+L12+N12</f>
        <v>12</v>
      </c>
    </row>
    <row r="13" spans="1:15" ht="18.75">
      <c r="A13" s="6">
        <v>4</v>
      </c>
      <c r="B13" s="8">
        <v>68</v>
      </c>
      <c r="C13" s="12" t="s">
        <v>46</v>
      </c>
      <c r="D13" s="14"/>
      <c r="E13" s="19">
        <v>5</v>
      </c>
      <c r="F13" s="16">
        <v>5</v>
      </c>
      <c r="G13" s="19">
        <v>8</v>
      </c>
      <c r="H13" s="16">
        <v>0</v>
      </c>
      <c r="I13" s="19">
        <v>4</v>
      </c>
      <c r="J13" s="16">
        <f>I13</f>
        <v>4</v>
      </c>
      <c r="K13" s="19">
        <v>3</v>
      </c>
      <c r="L13" s="17">
        <f>K13</f>
        <v>3</v>
      </c>
      <c r="M13" s="19">
        <v>3</v>
      </c>
      <c r="N13" s="16">
        <v>3</v>
      </c>
      <c r="O13" s="18">
        <f>F13+H13+J13+L13+N13</f>
        <v>15</v>
      </c>
    </row>
    <row r="14" spans="1:15" ht="18.75">
      <c r="A14" s="6">
        <v>5</v>
      </c>
      <c r="B14" s="8" t="s">
        <v>43</v>
      </c>
      <c r="C14" s="11" t="s">
        <v>44</v>
      </c>
      <c r="D14" s="13"/>
      <c r="E14" s="19">
        <v>3</v>
      </c>
      <c r="F14" s="16">
        <v>3</v>
      </c>
      <c r="G14" s="19">
        <v>5</v>
      </c>
      <c r="H14" s="16">
        <v>5</v>
      </c>
      <c r="I14" s="19">
        <v>5</v>
      </c>
      <c r="J14" s="17">
        <f>I14</f>
        <v>5</v>
      </c>
      <c r="K14" s="19">
        <v>4</v>
      </c>
      <c r="L14" s="16">
        <f>K14</f>
        <v>4</v>
      </c>
      <c r="M14" s="19" t="s">
        <v>95</v>
      </c>
      <c r="N14" s="16">
        <v>0</v>
      </c>
      <c r="O14" s="18">
        <f>F14+H14+J14+L14+N14</f>
        <v>17</v>
      </c>
    </row>
    <row r="15" spans="1:15" ht="18.75">
      <c r="A15" s="6">
        <v>6</v>
      </c>
      <c r="B15" s="8" t="s">
        <v>43</v>
      </c>
      <c r="C15" s="12" t="s">
        <v>47</v>
      </c>
      <c r="D15" s="14"/>
      <c r="E15" s="19">
        <v>6</v>
      </c>
      <c r="F15" s="16">
        <v>6</v>
      </c>
      <c r="G15" s="19">
        <v>4</v>
      </c>
      <c r="H15" s="17">
        <f>G15</f>
        <v>4</v>
      </c>
      <c r="I15" s="19">
        <v>7</v>
      </c>
      <c r="J15" s="16">
        <v>0</v>
      </c>
      <c r="K15" s="19">
        <v>6</v>
      </c>
      <c r="L15" s="16">
        <f>K15</f>
        <v>6</v>
      </c>
      <c r="M15" s="19">
        <v>6</v>
      </c>
      <c r="N15" s="16">
        <f>M15</f>
        <v>6</v>
      </c>
      <c r="O15" s="18">
        <f>F15+H15+J15+L15+N15</f>
        <v>22</v>
      </c>
    </row>
    <row r="16" spans="1:15" ht="18.75">
      <c r="A16" s="6">
        <v>7</v>
      </c>
      <c r="B16" s="8" t="s">
        <v>48</v>
      </c>
      <c r="C16" s="12" t="s">
        <v>49</v>
      </c>
      <c r="D16" s="13"/>
      <c r="E16" s="19">
        <v>7</v>
      </c>
      <c r="F16" s="16">
        <v>7</v>
      </c>
      <c r="G16" s="19">
        <v>7</v>
      </c>
      <c r="H16" s="16">
        <f>G16</f>
        <v>7</v>
      </c>
      <c r="I16" s="19">
        <v>6</v>
      </c>
      <c r="J16" s="16">
        <f>I16</f>
        <v>6</v>
      </c>
      <c r="K16" s="19">
        <v>7</v>
      </c>
      <c r="L16" s="17">
        <v>0</v>
      </c>
      <c r="M16" s="19">
        <v>5</v>
      </c>
      <c r="N16" s="16">
        <f>M16</f>
        <v>5</v>
      </c>
      <c r="O16" s="18">
        <f>F16+H16+J16+L16+N16</f>
        <v>25</v>
      </c>
    </row>
    <row r="17" spans="1:15" ht="25.5">
      <c r="A17" s="6">
        <v>8</v>
      </c>
      <c r="B17" s="8">
        <v>2002</v>
      </c>
      <c r="C17" s="12" t="s">
        <v>50</v>
      </c>
      <c r="D17" s="14"/>
      <c r="E17" s="19">
        <v>8</v>
      </c>
      <c r="F17" s="16">
        <v>8</v>
      </c>
      <c r="G17" s="19">
        <v>2</v>
      </c>
      <c r="H17" s="16">
        <f>G17</f>
        <v>2</v>
      </c>
      <c r="I17" s="19" t="s">
        <v>51</v>
      </c>
      <c r="J17" s="16">
        <v>11</v>
      </c>
      <c r="K17" s="19" t="s">
        <v>51</v>
      </c>
      <c r="L17" s="17">
        <v>0</v>
      </c>
      <c r="M17" s="19" t="s">
        <v>51</v>
      </c>
      <c r="N17" s="16">
        <v>11</v>
      </c>
      <c r="O17" s="18">
        <f>F17+H17+J17+L17+N17</f>
        <v>32</v>
      </c>
    </row>
    <row r="18" spans="1:15" ht="18.75">
      <c r="A18" s="6">
        <v>9</v>
      </c>
      <c r="B18" s="8">
        <v>164113</v>
      </c>
      <c r="C18" s="12" t="s">
        <v>52</v>
      </c>
      <c r="D18" s="14"/>
      <c r="E18" s="19">
        <v>9</v>
      </c>
      <c r="F18" s="16">
        <v>9</v>
      </c>
      <c r="G18" s="19">
        <v>9</v>
      </c>
      <c r="H18" s="16">
        <f>G18</f>
        <v>9</v>
      </c>
      <c r="I18" s="19" t="s">
        <v>51</v>
      </c>
      <c r="J18" s="16">
        <v>11</v>
      </c>
      <c r="K18" s="19">
        <v>8</v>
      </c>
      <c r="L18" s="16">
        <f>K18</f>
        <v>8</v>
      </c>
      <c r="M18" s="19" t="s">
        <v>51</v>
      </c>
      <c r="N18" s="16">
        <v>0</v>
      </c>
      <c r="O18" s="18">
        <f>F18+H18+J18+L18+N18</f>
        <v>37</v>
      </c>
    </row>
    <row r="19" spans="1:15" ht="18.75">
      <c r="A19" s="6">
        <v>10</v>
      </c>
      <c r="B19" s="8">
        <v>196957</v>
      </c>
      <c r="C19" s="12" t="s">
        <v>53</v>
      </c>
      <c r="D19" s="14"/>
      <c r="E19" s="19">
        <v>10</v>
      </c>
      <c r="F19" s="17">
        <v>10</v>
      </c>
      <c r="G19" s="19">
        <v>10</v>
      </c>
      <c r="H19" s="16">
        <f>G19</f>
        <v>10</v>
      </c>
      <c r="I19" s="19" t="s">
        <v>51</v>
      </c>
      <c r="J19" s="16">
        <v>11</v>
      </c>
      <c r="K19" s="19" t="s">
        <v>51</v>
      </c>
      <c r="L19" s="16">
        <v>11</v>
      </c>
      <c r="M19" s="19" t="s">
        <v>95</v>
      </c>
      <c r="N19" s="16">
        <v>0</v>
      </c>
      <c r="O19" s="18">
        <f>F19+H19+J19+L19+N19</f>
        <v>42</v>
      </c>
    </row>
  </sheetData>
  <sortState ref="B10:O19">
    <sortCondition ref="O10:O19"/>
  </sortState>
  <mergeCells count="26">
    <mergeCell ref="O6:O8"/>
    <mergeCell ref="E7:F7"/>
    <mergeCell ref="G7:H7"/>
    <mergeCell ref="I7:J7"/>
    <mergeCell ref="K7:L7"/>
    <mergeCell ref="M7:N7"/>
    <mergeCell ref="E8:F8"/>
    <mergeCell ref="G8:H8"/>
    <mergeCell ref="I8:J8"/>
    <mergeCell ref="K8:L8"/>
    <mergeCell ref="M8:N8"/>
    <mergeCell ref="A3:N3"/>
    <mergeCell ref="A5:A9"/>
    <mergeCell ref="B5:B9"/>
    <mergeCell ref="C5:C8"/>
    <mergeCell ref="D5:D9"/>
    <mergeCell ref="E5:F5"/>
    <mergeCell ref="G5:H5"/>
    <mergeCell ref="I5:J5"/>
    <mergeCell ref="K5:L5"/>
    <mergeCell ref="M5:N5"/>
    <mergeCell ref="E6:F6"/>
    <mergeCell ref="G6:H6"/>
    <mergeCell ref="I6:J6"/>
    <mergeCell ref="K6:L6"/>
    <mergeCell ref="M6:N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7"/>
  <sheetViews>
    <sheetView topLeftCell="A3" workbookViewId="0">
      <selection activeCell="C22" sqref="C22"/>
    </sheetView>
  </sheetViews>
  <sheetFormatPr baseColWidth="10" defaultRowHeight="15"/>
  <cols>
    <col min="2" max="3" width="7.7109375" customWidth="1"/>
    <col min="6" max="7" width="8.85546875" customWidth="1"/>
    <col min="8" max="8" width="7.42578125" customWidth="1"/>
    <col min="9" max="9" width="8" customWidth="1"/>
    <col min="10" max="10" width="7.140625" customWidth="1"/>
    <col min="11" max="11" width="7.28515625" customWidth="1"/>
    <col min="12" max="12" width="6.7109375" customWidth="1"/>
    <col min="13" max="13" width="6.42578125" customWidth="1"/>
    <col min="14" max="14" width="7.42578125" customWidth="1"/>
  </cols>
  <sheetData>
    <row r="2" spans="1:15">
      <c r="B2" t="s">
        <v>54</v>
      </c>
    </row>
    <row r="5" spans="1:15" ht="25.5">
      <c r="A5" s="6">
        <v>1</v>
      </c>
      <c r="B5" s="8">
        <v>1328</v>
      </c>
      <c r="C5" s="11" t="s">
        <v>55</v>
      </c>
      <c r="D5" s="13"/>
      <c r="E5" s="19">
        <v>1</v>
      </c>
      <c r="F5" s="16">
        <v>1</v>
      </c>
      <c r="G5" s="19">
        <v>1</v>
      </c>
      <c r="H5" s="16">
        <v>1</v>
      </c>
      <c r="I5" s="19">
        <v>1</v>
      </c>
      <c r="J5" s="16">
        <v>1</v>
      </c>
      <c r="K5" s="19" t="s">
        <v>51</v>
      </c>
      <c r="L5" s="16">
        <v>0</v>
      </c>
      <c r="M5" s="19">
        <v>1</v>
      </c>
      <c r="N5" s="16">
        <v>1</v>
      </c>
      <c r="O5" s="18">
        <f>F5+H5+J5+L5+N5</f>
        <v>4</v>
      </c>
    </row>
    <row r="6" spans="1:15" ht="25.5">
      <c r="A6" s="6">
        <v>2</v>
      </c>
      <c r="B6" s="8">
        <v>93</v>
      </c>
      <c r="C6" s="11" t="s">
        <v>56</v>
      </c>
      <c r="D6" s="13"/>
      <c r="E6" s="19">
        <v>2</v>
      </c>
      <c r="F6" s="16">
        <v>2</v>
      </c>
      <c r="G6" s="19">
        <v>2</v>
      </c>
      <c r="H6" s="16">
        <v>2</v>
      </c>
      <c r="I6" s="19">
        <v>2</v>
      </c>
      <c r="J6" s="16">
        <v>2</v>
      </c>
      <c r="K6" s="19">
        <v>1</v>
      </c>
      <c r="L6" s="16">
        <v>1</v>
      </c>
      <c r="M6" s="19">
        <v>2</v>
      </c>
      <c r="N6" s="17">
        <v>0</v>
      </c>
      <c r="O6" s="18">
        <f t="shared" ref="O6:O7" si="0">F6+H6+J6+L6+N6</f>
        <v>7</v>
      </c>
    </row>
    <row r="7" spans="1:15" ht="25.5">
      <c r="A7" s="6">
        <v>3</v>
      </c>
      <c r="B7" s="8">
        <v>1331</v>
      </c>
      <c r="C7" s="11" t="s">
        <v>57</v>
      </c>
      <c r="D7" s="13"/>
      <c r="E7" s="19">
        <v>3</v>
      </c>
      <c r="F7" s="16">
        <v>3</v>
      </c>
      <c r="G7" s="19">
        <v>3</v>
      </c>
      <c r="H7" s="16">
        <v>3</v>
      </c>
      <c r="I7" s="19">
        <v>3</v>
      </c>
      <c r="J7" s="17">
        <v>3</v>
      </c>
      <c r="K7" s="19">
        <v>3</v>
      </c>
      <c r="L7" s="16">
        <v>3</v>
      </c>
      <c r="M7" s="19" t="s">
        <v>95</v>
      </c>
      <c r="N7" s="16">
        <v>0</v>
      </c>
      <c r="O7" s="18">
        <f t="shared" si="0"/>
        <v>12</v>
      </c>
    </row>
  </sheetData>
  <pageMargins left="0.70866141732283472" right="0.7" top="0.74803149606299213" bottom="0.74803149606299213" header="0.31496062992125984" footer="0.31496062992125984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9"/>
  <sheetViews>
    <sheetView topLeftCell="A4" workbookViewId="0">
      <selection activeCell="P9" sqref="P9"/>
    </sheetView>
  </sheetViews>
  <sheetFormatPr baseColWidth="10" defaultRowHeight="15"/>
  <cols>
    <col min="15" max="15" width="17" customWidth="1"/>
  </cols>
  <sheetData>
    <row r="1" spans="1:15">
      <c r="A1" s="41" t="s">
        <v>4</v>
      </c>
      <c r="B1" s="42" t="s">
        <v>14</v>
      </c>
      <c r="C1" s="38"/>
      <c r="D1" s="29"/>
      <c r="E1" s="30" t="s">
        <v>7</v>
      </c>
      <c r="F1" s="31"/>
      <c r="G1" s="30" t="s">
        <v>8</v>
      </c>
      <c r="H1" s="31"/>
      <c r="I1" s="30" t="s">
        <v>9</v>
      </c>
      <c r="J1" s="31"/>
      <c r="K1" s="30" t="s">
        <v>10</v>
      </c>
      <c r="L1" s="31"/>
      <c r="M1" s="30" t="s">
        <v>11</v>
      </c>
      <c r="N1" s="31"/>
      <c r="O1" s="25"/>
    </row>
    <row r="2" spans="1:15">
      <c r="A2" s="41"/>
      <c r="B2" s="42"/>
      <c r="C2" s="39"/>
      <c r="D2" s="29"/>
      <c r="E2" s="45"/>
      <c r="F2" s="46"/>
      <c r="G2" s="45"/>
      <c r="H2" s="46"/>
      <c r="I2" s="45"/>
      <c r="J2" s="46"/>
      <c r="K2" s="45"/>
      <c r="L2" s="46"/>
      <c r="M2" s="47"/>
      <c r="N2" s="48"/>
      <c r="O2" s="43"/>
    </row>
    <row r="3" spans="1:15">
      <c r="A3" s="41"/>
      <c r="B3" s="42"/>
      <c r="C3" s="39"/>
      <c r="D3" s="29"/>
      <c r="E3" s="34"/>
      <c r="F3" s="35"/>
      <c r="G3" s="34"/>
      <c r="H3" s="35"/>
      <c r="I3" s="34"/>
      <c r="J3" s="35"/>
      <c r="K3" s="36"/>
      <c r="L3" s="37"/>
      <c r="M3" s="36"/>
      <c r="N3" s="37"/>
      <c r="O3" s="43"/>
    </row>
    <row r="4" spans="1:15">
      <c r="A4" s="41"/>
      <c r="B4" s="42"/>
      <c r="C4" s="40"/>
      <c r="D4" s="29"/>
      <c r="E4" s="49"/>
      <c r="F4" s="50"/>
      <c r="G4" s="49"/>
      <c r="H4" s="50"/>
      <c r="I4" s="49"/>
      <c r="J4" s="50"/>
      <c r="K4" s="49"/>
      <c r="L4" s="50"/>
      <c r="M4" s="49"/>
      <c r="N4" s="50"/>
      <c r="O4" s="44"/>
    </row>
    <row r="5" spans="1:15" ht="15.75">
      <c r="A5" s="41"/>
      <c r="B5" s="42"/>
      <c r="C5" s="20" t="s">
        <v>1</v>
      </c>
      <c r="D5" s="29"/>
      <c r="E5" s="2" t="s">
        <v>4</v>
      </c>
      <c r="F5" s="3" t="s">
        <v>5</v>
      </c>
      <c r="G5" s="2" t="s">
        <v>4</v>
      </c>
      <c r="H5" s="3" t="s">
        <v>5</v>
      </c>
      <c r="I5" s="2" t="s">
        <v>4</v>
      </c>
      <c r="J5" s="3" t="s">
        <v>5</v>
      </c>
      <c r="K5" s="2" t="s">
        <v>4</v>
      </c>
      <c r="L5" s="3" t="s">
        <v>5</v>
      </c>
      <c r="M5" s="2" t="s">
        <v>4</v>
      </c>
      <c r="N5" s="3" t="s">
        <v>5</v>
      </c>
      <c r="O5" s="5" t="s">
        <v>6</v>
      </c>
    </row>
    <row r="6" spans="1:15" ht="30.75">
      <c r="A6" s="6">
        <v>1</v>
      </c>
      <c r="B6" s="28">
        <v>2835</v>
      </c>
      <c r="C6" s="27" t="s">
        <v>58</v>
      </c>
      <c r="D6" s="13"/>
      <c r="E6" s="19">
        <v>1</v>
      </c>
      <c r="F6" s="16">
        <v>1</v>
      </c>
      <c r="G6" s="19">
        <v>1</v>
      </c>
      <c r="H6" s="16">
        <v>1</v>
      </c>
      <c r="I6" s="19">
        <v>1</v>
      </c>
      <c r="J6" s="16">
        <v>1</v>
      </c>
      <c r="K6" s="19">
        <v>1</v>
      </c>
      <c r="L6" s="16">
        <v>1</v>
      </c>
      <c r="M6" s="19">
        <v>1</v>
      </c>
      <c r="N6" s="16">
        <v>0</v>
      </c>
      <c r="O6" s="15">
        <f>F6+H6+J6+L6+N6</f>
        <v>4</v>
      </c>
    </row>
    <row r="7" spans="1:15" ht="30.75">
      <c r="A7" s="6">
        <v>2</v>
      </c>
      <c r="B7" s="28" t="s">
        <v>78</v>
      </c>
      <c r="C7" s="27" t="s">
        <v>79</v>
      </c>
      <c r="D7" s="13"/>
      <c r="E7" s="19">
        <v>6</v>
      </c>
      <c r="F7" s="16">
        <v>0</v>
      </c>
      <c r="G7" s="19">
        <v>4</v>
      </c>
      <c r="H7" s="16">
        <v>4</v>
      </c>
      <c r="I7" s="19">
        <v>5</v>
      </c>
      <c r="J7" s="16">
        <v>5</v>
      </c>
      <c r="K7" s="19">
        <v>2</v>
      </c>
      <c r="L7" s="16">
        <v>2</v>
      </c>
      <c r="M7" s="19">
        <v>2</v>
      </c>
      <c r="N7" s="16">
        <v>2</v>
      </c>
      <c r="O7" s="15">
        <f>F7+H7+J7+L7+N7</f>
        <v>13</v>
      </c>
    </row>
    <row r="8" spans="1:15" ht="30.75">
      <c r="A8" s="6">
        <v>3</v>
      </c>
      <c r="B8" s="28">
        <v>6</v>
      </c>
      <c r="C8" s="27" t="s">
        <v>68</v>
      </c>
      <c r="D8" s="13"/>
      <c r="E8" s="19">
        <v>8</v>
      </c>
      <c r="F8" s="16">
        <v>8</v>
      </c>
      <c r="G8" s="19">
        <v>2</v>
      </c>
      <c r="H8" s="16">
        <v>2</v>
      </c>
      <c r="I8" s="19">
        <v>10</v>
      </c>
      <c r="J8" s="16">
        <v>0</v>
      </c>
      <c r="K8" s="19">
        <v>6</v>
      </c>
      <c r="L8" s="16">
        <v>6</v>
      </c>
      <c r="M8" s="19">
        <v>6</v>
      </c>
      <c r="N8" s="16">
        <v>6</v>
      </c>
      <c r="O8" s="15">
        <f>F8+H8+J8+L8+N8</f>
        <v>22</v>
      </c>
    </row>
    <row r="9" spans="1:15" ht="30.75">
      <c r="A9" s="6">
        <v>4</v>
      </c>
      <c r="B9" s="28">
        <v>8</v>
      </c>
      <c r="C9" s="27" t="s">
        <v>65</v>
      </c>
      <c r="D9" s="13"/>
      <c r="E9" s="19">
        <v>3</v>
      </c>
      <c r="F9" s="16">
        <v>3</v>
      </c>
      <c r="G9" s="19">
        <v>3</v>
      </c>
      <c r="H9" s="16">
        <v>3</v>
      </c>
      <c r="I9" s="19">
        <v>6</v>
      </c>
      <c r="J9" s="16">
        <v>6</v>
      </c>
      <c r="K9" s="19">
        <v>11</v>
      </c>
      <c r="L9" s="16">
        <v>11</v>
      </c>
      <c r="M9" s="19">
        <v>13</v>
      </c>
      <c r="N9" s="16">
        <v>0</v>
      </c>
      <c r="O9" s="15">
        <f>F9+H9+J9+L9+N9</f>
        <v>23</v>
      </c>
    </row>
    <row r="10" spans="1:15" ht="30.75">
      <c r="A10" s="6">
        <v>5</v>
      </c>
      <c r="B10" s="28" t="s">
        <v>87</v>
      </c>
      <c r="C10" s="27" t="s">
        <v>88</v>
      </c>
      <c r="D10" s="13"/>
      <c r="E10" s="19">
        <v>12</v>
      </c>
      <c r="F10" s="16">
        <v>12</v>
      </c>
      <c r="G10" s="19">
        <v>14</v>
      </c>
      <c r="H10" s="16">
        <v>0</v>
      </c>
      <c r="I10" s="19">
        <v>3</v>
      </c>
      <c r="J10" s="16">
        <v>3</v>
      </c>
      <c r="K10" s="19">
        <v>5</v>
      </c>
      <c r="L10" s="16">
        <v>5</v>
      </c>
      <c r="M10" s="19">
        <v>4</v>
      </c>
      <c r="N10" s="16">
        <v>4</v>
      </c>
      <c r="O10" s="15">
        <f>F10+H10+J10+L10+N10</f>
        <v>24</v>
      </c>
    </row>
    <row r="11" spans="1:15" ht="30.75">
      <c r="A11" s="6">
        <v>6</v>
      </c>
      <c r="B11" s="28">
        <v>3093</v>
      </c>
      <c r="C11" s="27" t="s">
        <v>59</v>
      </c>
      <c r="D11" s="13"/>
      <c r="E11" s="19">
        <v>4</v>
      </c>
      <c r="F11" s="16">
        <v>4</v>
      </c>
      <c r="G11" s="19">
        <v>9</v>
      </c>
      <c r="H11" s="16">
        <v>9</v>
      </c>
      <c r="I11" s="19">
        <v>4</v>
      </c>
      <c r="J11" s="16">
        <v>4</v>
      </c>
      <c r="K11" s="19">
        <v>7</v>
      </c>
      <c r="L11" s="16">
        <v>7</v>
      </c>
      <c r="M11" s="19" t="s">
        <v>51</v>
      </c>
      <c r="N11" s="16">
        <v>0</v>
      </c>
      <c r="O11" s="15">
        <f>F11+H11+J11+L11+N11</f>
        <v>24</v>
      </c>
    </row>
    <row r="12" spans="1:15" ht="30.75">
      <c r="A12" s="6">
        <v>7</v>
      </c>
      <c r="B12" s="28">
        <v>2302</v>
      </c>
      <c r="C12" s="27" t="s">
        <v>69</v>
      </c>
      <c r="D12" s="13"/>
      <c r="E12" s="19">
        <v>2</v>
      </c>
      <c r="F12" s="16">
        <v>2</v>
      </c>
      <c r="G12" s="19">
        <v>6</v>
      </c>
      <c r="H12" s="16">
        <v>6</v>
      </c>
      <c r="I12" s="19">
        <v>11</v>
      </c>
      <c r="J12" s="16">
        <v>11</v>
      </c>
      <c r="K12" s="19">
        <v>17</v>
      </c>
      <c r="L12" s="16">
        <v>0</v>
      </c>
      <c r="M12" s="19">
        <v>14</v>
      </c>
      <c r="N12" s="16">
        <v>14</v>
      </c>
      <c r="O12" s="15">
        <f>F12+H12+J12+L12+N12</f>
        <v>33</v>
      </c>
    </row>
    <row r="13" spans="1:15" ht="30.75">
      <c r="A13" s="6">
        <v>8</v>
      </c>
      <c r="B13" s="28" t="s">
        <v>83</v>
      </c>
      <c r="C13" s="27" t="s">
        <v>84</v>
      </c>
      <c r="D13" s="13"/>
      <c r="E13" s="19">
        <v>16</v>
      </c>
      <c r="F13" s="16">
        <v>16</v>
      </c>
      <c r="G13" s="19">
        <v>11</v>
      </c>
      <c r="H13" s="16">
        <v>11</v>
      </c>
      <c r="I13" s="19">
        <v>17</v>
      </c>
      <c r="J13" s="16">
        <v>0</v>
      </c>
      <c r="K13" s="19">
        <v>4</v>
      </c>
      <c r="L13" s="16">
        <v>4</v>
      </c>
      <c r="M13" s="19">
        <v>3</v>
      </c>
      <c r="N13" s="16">
        <v>3</v>
      </c>
      <c r="O13" s="15">
        <f>F13+H13+J13+L13+N13</f>
        <v>34</v>
      </c>
    </row>
    <row r="14" spans="1:15" ht="30.75">
      <c r="A14" s="6">
        <v>9</v>
      </c>
      <c r="B14" s="28" t="s">
        <v>72</v>
      </c>
      <c r="C14" s="27" t="s">
        <v>73</v>
      </c>
      <c r="D14" s="13"/>
      <c r="E14" s="19">
        <v>5</v>
      </c>
      <c r="F14" s="16">
        <v>5</v>
      </c>
      <c r="G14" s="19">
        <v>10</v>
      </c>
      <c r="H14" s="16">
        <v>10</v>
      </c>
      <c r="I14" s="19">
        <v>9</v>
      </c>
      <c r="J14" s="16">
        <v>9</v>
      </c>
      <c r="K14" s="19">
        <v>14</v>
      </c>
      <c r="L14" s="16">
        <v>0</v>
      </c>
      <c r="M14" s="19">
        <v>10</v>
      </c>
      <c r="N14" s="16">
        <v>10</v>
      </c>
      <c r="O14" s="15">
        <f>F14+H14+J14+L14+N14</f>
        <v>34</v>
      </c>
    </row>
    <row r="15" spans="1:15" ht="30.75">
      <c r="A15" s="6">
        <v>10</v>
      </c>
      <c r="B15" s="28" t="s">
        <v>76</v>
      </c>
      <c r="C15" s="27" t="s">
        <v>77</v>
      </c>
      <c r="D15" s="13"/>
      <c r="E15" s="19">
        <v>13</v>
      </c>
      <c r="F15" s="16">
        <v>0</v>
      </c>
      <c r="G15" s="19">
        <v>7</v>
      </c>
      <c r="H15" s="16">
        <v>7</v>
      </c>
      <c r="I15" s="19">
        <v>12</v>
      </c>
      <c r="J15" s="16">
        <v>12</v>
      </c>
      <c r="K15" s="19">
        <v>8</v>
      </c>
      <c r="L15" s="16">
        <v>8</v>
      </c>
      <c r="M15" s="19">
        <v>8</v>
      </c>
      <c r="N15" s="16">
        <v>8</v>
      </c>
      <c r="O15" s="15">
        <f>F15+H15+J15+L15+N15</f>
        <v>35</v>
      </c>
    </row>
    <row r="16" spans="1:15" ht="30.75">
      <c r="A16" s="6">
        <v>11</v>
      </c>
      <c r="B16" s="28" t="s">
        <v>74</v>
      </c>
      <c r="C16" s="27" t="s">
        <v>75</v>
      </c>
      <c r="D16" s="13"/>
      <c r="E16" s="19">
        <v>15</v>
      </c>
      <c r="F16" s="16">
        <v>15</v>
      </c>
      <c r="G16" s="19" t="s">
        <v>35</v>
      </c>
      <c r="H16" s="16">
        <v>0</v>
      </c>
      <c r="I16" s="19">
        <v>8</v>
      </c>
      <c r="J16" s="16">
        <v>8</v>
      </c>
      <c r="K16" s="19">
        <v>3</v>
      </c>
      <c r="L16" s="16">
        <v>3</v>
      </c>
      <c r="M16" s="19">
        <v>11</v>
      </c>
      <c r="N16" s="16">
        <v>11</v>
      </c>
      <c r="O16" s="15">
        <f>F16+H16+J16+L16+N16</f>
        <v>37</v>
      </c>
    </row>
    <row r="17" spans="1:15" ht="30.75">
      <c r="A17" s="6">
        <v>12</v>
      </c>
      <c r="B17" s="28">
        <v>1</v>
      </c>
      <c r="C17" s="27" t="s">
        <v>90</v>
      </c>
      <c r="D17" s="13"/>
      <c r="E17" s="19">
        <v>7</v>
      </c>
      <c r="F17" s="16">
        <v>7</v>
      </c>
      <c r="G17" s="19">
        <v>5</v>
      </c>
      <c r="H17" s="16">
        <v>5</v>
      </c>
      <c r="I17" s="19">
        <v>2</v>
      </c>
      <c r="J17" s="16">
        <v>2</v>
      </c>
      <c r="K17" s="19" t="s">
        <v>51</v>
      </c>
      <c r="L17" s="16">
        <v>25</v>
      </c>
      <c r="M17" s="19" t="s">
        <v>51</v>
      </c>
      <c r="N17" s="16">
        <v>0</v>
      </c>
      <c r="O17" s="15">
        <f>F17+H17+J17+L17+N17</f>
        <v>39</v>
      </c>
    </row>
    <row r="18" spans="1:15" ht="30.75">
      <c r="A18" s="6">
        <v>13</v>
      </c>
      <c r="B18" s="28" t="s">
        <v>85</v>
      </c>
      <c r="C18" s="27" t="s">
        <v>86</v>
      </c>
      <c r="D18" s="13"/>
      <c r="E18" s="19">
        <v>11</v>
      </c>
      <c r="F18" s="16">
        <v>11</v>
      </c>
      <c r="G18" s="19">
        <v>8</v>
      </c>
      <c r="H18" s="16">
        <v>8</v>
      </c>
      <c r="I18" s="19">
        <v>15</v>
      </c>
      <c r="J18" s="16">
        <v>15</v>
      </c>
      <c r="K18" s="19">
        <v>9</v>
      </c>
      <c r="L18" s="16">
        <v>9</v>
      </c>
      <c r="M18" s="19" t="s">
        <v>51</v>
      </c>
      <c r="N18" s="16">
        <v>0</v>
      </c>
      <c r="O18" s="15">
        <f>F18+H18+J18+L18+N18</f>
        <v>43</v>
      </c>
    </row>
    <row r="19" spans="1:15" ht="30.75">
      <c r="A19" s="6">
        <v>14</v>
      </c>
      <c r="B19" s="28" t="s">
        <v>70</v>
      </c>
      <c r="C19" s="27" t="s">
        <v>71</v>
      </c>
      <c r="D19" s="13"/>
      <c r="E19" s="19">
        <v>10</v>
      </c>
      <c r="F19" s="16">
        <v>10</v>
      </c>
      <c r="G19" s="19">
        <v>15</v>
      </c>
      <c r="H19" s="16">
        <v>15</v>
      </c>
      <c r="I19" s="19">
        <v>7</v>
      </c>
      <c r="J19" s="16">
        <v>7</v>
      </c>
      <c r="K19" s="19">
        <v>16</v>
      </c>
      <c r="L19" s="16">
        <v>0</v>
      </c>
      <c r="M19" s="19">
        <v>12</v>
      </c>
      <c r="N19" s="16">
        <v>12</v>
      </c>
      <c r="O19" s="15">
        <f>F19+H19+J19+L19+N19</f>
        <v>44</v>
      </c>
    </row>
    <row r="20" spans="1:15" ht="30.75">
      <c r="A20" s="6">
        <v>15</v>
      </c>
      <c r="B20" s="28" t="s">
        <v>81</v>
      </c>
      <c r="C20" s="27" t="s">
        <v>82</v>
      </c>
      <c r="D20" s="13"/>
      <c r="E20" s="19">
        <v>9</v>
      </c>
      <c r="F20" s="16">
        <v>9</v>
      </c>
      <c r="G20" s="19">
        <v>16</v>
      </c>
      <c r="H20" s="16">
        <v>16</v>
      </c>
      <c r="I20" s="19">
        <v>16</v>
      </c>
      <c r="J20" s="16">
        <v>0</v>
      </c>
      <c r="K20" s="19">
        <v>13</v>
      </c>
      <c r="L20" s="16">
        <v>13</v>
      </c>
      <c r="M20" s="19">
        <v>9</v>
      </c>
      <c r="N20" s="16">
        <v>9</v>
      </c>
      <c r="O20" s="15">
        <f>F20+H20+J20+L20+N20</f>
        <v>47</v>
      </c>
    </row>
    <row r="21" spans="1:15" ht="30.75">
      <c r="A21" s="6">
        <v>16</v>
      </c>
      <c r="B21" s="28">
        <v>128</v>
      </c>
      <c r="C21" s="27" t="s">
        <v>80</v>
      </c>
      <c r="D21" s="13"/>
      <c r="E21" s="19">
        <v>17</v>
      </c>
      <c r="F21" s="16">
        <v>17</v>
      </c>
      <c r="G21" s="19">
        <v>18</v>
      </c>
      <c r="H21" s="16">
        <v>0</v>
      </c>
      <c r="I21" s="19">
        <v>14</v>
      </c>
      <c r="J21" s="16">
        <v>14</v>
      </c>
      <c r="K21" s="19">
        <v>12</v>
      </c>
      <c r="L21" s="16">
        <v>12</v>
      </c>
      <c r="M21" s="19">
        <v>7</v>
      </c>
      <c r="N21" s="16">
        <v>7</v>
      </c>
      <c r="O21" s="15">
        <f>F21+H21+J21+L21+N21</f>
        <v>50</v>
      </c>
    </row>
    <row r="22" spans="1:15" ht="18.75">
      <c r="A22" s="6">
        <v>17</v>
      </c>
      <c r="B22" s="28">
        <v>434</v>
      </c>
      <c r="C22" s="27" t="s">
        <v>94</v>
      </c>
      <c r="D22" s="13"/>
      <c r="E22" s="19">
        <v>18</v>
      </c>
      <c r="F22" s="16">
        <v>18</v>
      </c>
      <c r="G22" s="19" t="s">
        <v>35</v>
      </c>
      <c r="H22" s="16">
        <v>0</v>
      </c>
      <c r="I22" s="19">
        <v>18</v>
      </c>
      <c r="J22" s="16">
        <v>18</v>
      </c>
      <c r="K22" s="19">
        <v>10</v>
      </c>
      <c r="L22" s="16">
        <v>10</v>
      </c>
      <c r="M22" s="19">
        <v>15</v>
      </c>
      <c r="N22" s="16">
        <v>15</v>
      </c>
      <c r="O22" s="15">
        <f>F22+H22+J22+L22+N22</f>
        <v>61</v>
      </c>
    </row>
    <row r="23" spans="1:15" ht="30.75">
      <c r="A23" s="6">
        <v>18</v>
      </c>
      <c r="B23" s="28">
        <v>2103</v>
      </c>
      <c r="C23" s="27" t="s">
        <v>89</v>
      </c>
      <c r="D23" s="13"/>
      <c r="E23" s="19">
        <v>14</v>
      </c>
      <c r="F23" s="16">
        <v>14</v>
      </c>
      <c r="G23" s="19">
        <v>13</v>
      </c>
      <c r="H23" s="16">
        <v>13</v>
      </c>
      <c r="I23" s="19" t="s">
        <v>35</v>
      </c>
      <c r="J23" s="16">
        <v>0</v>
      </c>
      <c r="K23" s="19">
        <v>15</v>
      </c>
      <c r="L23" s="16">
        <v>15</v>
      </c>
      <c r="M23" s="19" t="s">
        <v>95</v>
      </c>
      <c r="N23" s="16">
        <v>25</v>
      </c>
      <c r="O23" s="15">
        <f>F23+H23+J23+L23+N23</f>
        <v>67</v>
      </c>
    </row>
    <row r="24" spans="1:15" ht="18.75">
      <c r="A24" s="6">
        <v>19</v>
      </c>
      <c r="B24" s="28">
        <v>4</v>
      </c>
      <c r="C24" s="27" t="s">
        <v>64</v>
      </c>
      <c r="D24" s="13"/>
      <c r="E24" s="19" t="s">
        <v>93</v>
      </c>
      <c r="F24" s="16">
        <v>25</v>
      </c>
      <c r="G24" s="19" t="s">
        <v>93</v>
      </c>
      <c r="H24" s="16">
        <v>25</v>
      </c>
      <c r="I24" s="19" t="s">
        <v>93</v>
      </c>
      <c r="J24" s="16">
        <v>0</v>
      </c>
      <c r="K24" s="19">
        <v>18</v>
      </c>
      <c r="L24" s="16">
        <v>18</v>
      </c>
      <c r="M24" s="19">
        <v>5</v>
      </c>
      <c r="N24" s="16">
        <v>5</v>
      </c>
      <c r="O24" s="15">
        <f>F24+H24+J24+L24+N24</f>
        <v>73</v>
      </c>
    </row>
    <row r="25" spans="1:15" ht="30.75">
      <c r="A25" s="6">
        <v>20</v>
      </c>
      <c r="B25" s="28">
        <v>7</v>
      </c>
      <c r="C25" s="27" t="s">
        <v>67</v>
      </c>
      <c r="D25" s="13"/>
      <c r="E25" s="19" t="s">
        <v>93</v>
      </c>
      <c r="F25" s="16">
        <v>5</v>
      </c>
      <c r="G25" s="19" t="s">
        <v>93</v>
      </c>
      <c r="H25" s="16">
        <v>25</v>
      </c>
      <c r="I25" s="19" t="s">
        <v>93</v>
      </c>
      <c r="J25" s="16">
        <v>0</v>
      </c>
      <c r="K25" s="19" t="s">
        <v>51</v>
      </c>
      <c r="L25" s="16">
        <v>25</v>
      </c>
      <c r="M25" s="19" t="s">
        <v>51</v>
      </c>
      <c r="N25" s="16">
        <v>25</v>
      </c>
      <c r="O25" s="15">
        <f>F25+H25+J25+L25+N25</f>
        <v>80</v>
      </c>
    </row>
    <row r="26" spans="1:15" ht="30.75">
      <c r="A26" s="6">
        <v>21</v>
      </c>
      <c r="B26" s="28">
        <v>5</v>
      </c>
      <c r="C26" s="27" t="s">
        <v>66</v>
      </c>
      <c r="D26" s="13"/>
      <c r="E26" s="19">
        <v>19</v>
      </c>
      <c r="F26" s="16">
        <v>19</v>
      </c>
      <c r="G26" s="19">
        <v>12</v>
      </c>
      <c r="H26" s="16">
        <v>12</v>
      </c>
      <c r="I26" s="19" t="s">
        <v>92</v>
      </c>
      <c r="J26" s="16">
        <v>25</v>
      </c>
      <c r="K26" s="19" t="s">
        <v>51</v>
      </c>
      <c r="L26" s="16">
        <v>25</v>
      </c>
      <c r="M26" s="19" t="s">
        <v>51</v>
      </c>
      <c r="N26" s="16">
        <v>0</v>
      </c>
      <c r="O26" s="15">
        <f>F26+H26+J26+L26+N26</f>
        <v>81</v>
      </c>
    </row>
    <row r="27" spans="1:15" ht="18.75">
      <c r="A27" s="6">
        <v>22</v>
      </c>
      <c r="B27" s="28" t="s">
        <v>61</v>
      </c>
      <c r="C27" s="27" t="s">
        <v>62</v>
      </c>
      <c r="D27" s="13"/>
      <c r="E27" s="19">
        <v>20</v>
      </c>
      <c r="F27" s="16">
        <v>20</v>
      </c>
      <c r="G27" s="19">
        <v>17</v>
      </c>
      <c r="H27" s="16">
        <v>17</v>
      </c>
      <c r="I27" s="19" t="s">
        <v>92</v>
      </c>
      <c r="J27" s="16">
        <v>0</v>
      </c>
      <c r="K27" s="19" t="s">
        <v>51</v>
      </c>
      <c r="L27" s="16">
        <v>25</v>
      </c>
      <c r="M27" s="19" t="s">
        <v>51</v>
      </c>
      <c r="N27" s="16">
        <v>25</v>
      </c>
      <c r="O27" s="15">
        <f>F27+H27+J27+L27+N27</f>
        <v>87</v>
      </c>
    </row>
    <row r="28" spans="1:15" ht="30.75">
      <c r="A28" s="6">
        <v>23</v>
      </c>
      <c r="B28" s="28">
        <v>9</v>
      </c>
      <c r="C28" s="27" t="s">
        <v>60</v>
      </c>
      <c r="D28" s="13"/>
      <c r="E28" s="19" t="s">
        <v>93</v>
      </c>
      <c r="F28" s="16">
        <v>25</v>
      </c>
      <c r="G28" s="19" t="s">
        <v>93</v>
      </c>
      <c r="H28" s="16">
        <v>25</v>
      </c>
      <c r="I28" s="19" t="s">
        <v>93</v>
      </c>
      <c r="J28" s="16">
        <v>0</v>
      </c>
      <c r="K28" s="19" t="s">
        <v>51</v>
      </c>
      <c r="L28" s="16">
        <v>25</v>
      </c>
      <c r="M28" s="19" t="s">
        <v>51</v>
      </c>
      <c r="N28" s="16">
        <v>25</v>
      </c>
      <c r="O28" s="15">
        <f>F28+H28+J28+L28+N28</f>
        <v>100</v>
      </c>
    </row>
    <row r="29" spans="1:15" ht="30.75">
      <c r="A29" s="6">
        <v>24</v>
      </c>
      <c r="B29" s="28" t="s">
        <v>63</v>
      </c>
      <c r="C29" s="27" t="s">
        <v>91</v>
      </c>
      <c r="D29" s="13"/>
      <c r="E29" s="19" t="s">
        <v>51</v>
      </c>
      <c r="F29" s="16">
        <v>25</v>
      </c>
      <c r="G29" s="19" t="s">
        <v>51</v>
      </c>
      <c r="H29" s="16">
        <v>25</v>
      </c>
      <c r="I29" s="19" t="s">
        <v>51</v>
      </c>
      <c r="J29" s="16">
        <v>0</v>
      </c>
      <c r="K29" s="53" t="s">
        <v>51</v>
      </c>
      <c r="L29" s="54">
        <v>25</v>
      </c>
      <c r="M29" s="53" t="s">
        <v>51</v>
      </c>
      <c r="N29" s="54">
        <v>25</v>
      </c>
      <c r="O29" s="15">
        <f>F29+H29+J29+L29+N29</f>
        <v>100</v>
      </c>
    </row>
  </sheetData>
  <sortState ref="A6:O29">
    <sortCondition ref="A6:A29"/>
  </sortState>
  <mergeCells count="25">
    <mergeCell ref="A1:A5"/>
    <mergeCell ref="B1:B5"/>
    <mergeCell ref="C1:C4"/>
    <mergeCell ref="D1:D5"/>
    <mergeCell ref="E1:F1"/>
    <mergeCell ref="I1:J1"/>
    <mergeCell ref="K1:L1"/>
    <mergeCell ref="M1:N1"/>
    <mergeCell ref="E2:F2"/>
    <mergeCell ref="G2:H2"/>
    <mergeCell ref="I2:J2"/>
    <mergeCell ref="K2:L2"/>
    <mergeCell ref="M2:N2"/>
    <mergeCell ref="G1:H1"/>
    <mergeCell ref="M4:N4"/>
    <mergeCell ref="O2:O4"/>
    <mergeCell ref="E3:F3"/>
    <mergeCell ref="G3:H3"/>
    <mergeCell ref="I3:J3"/>
    <mergeCell ref="K3:L3"/>
    <mergeCell ref="M3:N3"/>
    <mergeCell ref="E4:F4"/>
    <mergeCell ref="G4:H4"/>
    <mergeCell ref="I4:J4"/>
    <mergeCell ref="K4:L4"/>
  </mergeCells>
  <pageMargins left="0.23622047244094491" right="0.23622047244094491" top="0.74803149606299213" bottom="0.74803149606299213" header="0.31496062992125984" footer="0.31496062992125984"/>
  <pageSetup paperSize="9" scale="6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19"/>
  <sheetViews>
    <sheetView workbookViewId="0">
      <selection activeCell="D12" sqref="D12"/>
    </sheetView>
  </sheetViews>
  <sheetFormatPr baseColWidth="10" defaultColWidth="6.7109375" defaultRowHeight="15.75"/>
  <cols>
    <col min="1" max="1" width="6.7109375" style="7"/>
    <col min="2" max="2" width="6.7109375" style="9"/>
    <col min="3" max="3" width="18.85546875" style="10" bestFit="1" customWidth="1"/>
    <col min="4" max="4" width="3.7109375" style="1" customWidth="1"/>
    <col min="5" max="6" width="5.85546875" customWidth="1"/>
    <col min="7" max="7" width="5.7109375" customWidth="1"/>
    <col min="8" max="8" width="5.28515625" customWidth="1"/>
    <col min="9" max="9" width="5.140625" customWidth="1"/>
    <col min="10" max="10" width="4.7109375" customWidth="1"/>
    <col min="12" max="12" width="5.28515625" customWidth="1"/>
    <col min="13" max="13" width="5.42578125" customWidth="1"/>
    <col min="14" max="14" width="4.7109375" customWidth="1"/>
  </cols>
  <sheetData>
    <row r="1" spans="1:15" ht="26.25">
      <c r="A1" s="32" t="s">
        <v>39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</row>
    <row r="2" spans="1:15" ht="12.75" customHeight="1">
      <c r="A2" s="21"/>
      <c r="B2" s="21"/>
      <c r="C2" s="26"/>
      <c r="D2" s="21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5" ht="15" customHeight="1">
      <c r="A3" s="41" t="s">
        <v>4</v>
      </c>
      <c r="B3" s="42" t="s">
        <v>14</v>
      </c>
      <c r="C3" s="38"/>
      <c r="D3" s="29"/>
      <c r="E3" s="30" t="s">
        <v>7</v>
      </c>
      <c r="F3" s="31"/>
      <c r="G3" s="30" t="s">
        <v>8</v>
      </c>
      <c r="H3" s="31"/>
      <c r="I3" s="30" t="s">
        <v>9</v>
      </c>
      <c r="J3" s="31"/>
      <c r="K3" s="30" t="s">
        <v>10</v>
      </c>
      <c r="L3" s="31"/>
      <c r="M3" s="30" t="s">
        <v>11</v>
      </c>
      <c r="N3" s="31"/>
      <c r="O3" s="25"/>
    </row>
    <row r="4" spans="1:15" ht="15">
      <c r="A4" s="41"/>
      <c r="B4" s="42"/>
      <c r="C4" s="39"/>
      <c r="D4" s="29"/>
      <c r="E4" s="45"/>
      <c r="F4" s="46"/>
      <c r="G4" s="45"/>
      <c r="H4" s="46"/>
      <c r="I4" s="45"/>
      <c r="J4" s="46"/>
      <c r="K4" s="45"/>
      <c r="L4" s="46"/>
      <c r="M4" s="47"/>
      <c r="N4" s="48"/>
      <c r="O4" s="43"/>
    </row>
    <row r="5" spans="1:15" ht="15">
      <c r="A5" s="41"/>
      <c r="B5" s="42"/>
      <c r="C5" s="39"/>
      <c r="D5" s="29"/>
      <c r="E5" s="34"/>
      <c r="F5" s="35"/>
      <c r="G5" s="34"/>
      <c r="H5" s="35"/>
      <c r="I5" s="34"/>
      <c r="J5" s="35"/>
      <c r="K5" s="36"/>
      <c r="L5" s="37"/>
      <c r="M5" s="36"/>
      <c r="N5" s="37"/>
      <c r="O5" s="43"/>
    </row>
    <row r="6" spans="1:15" ht="15">
      <c r="A6" s="41"/>
      <c r="B6" s="42"/>
      <c r="C6" s="40"/>
      <c r="D6" s="29"/>
      <c r="E6" s="49"/>
      <c r="F6" s="50"/>
      <c r="G6" s="49"/>
      <c r="H6" s="50"/>
      <c r="I6" s="49"/>
      <c r="J6" s="50"/>
      <c r="K6" s="49"/>
      <c r="L6" s="50"/>
      <c r="M6" s="49"/>
      <c r="N6" s="50"/>
      <c r="O6" s="44"/>
    </row>
    <row r="7" spans="1:15">
      <c r="A7" s="41"/>
      <c r="B7" s="42"/>
      <c r="C7" s="20" t="s">
        <v>1</v>
      </c>
      <c r="D7" s="29"/>
      <c r="E7" s="2" t="s">
        <v>4</v>
      </c>
      <c r="F7" s="3" t="s">
        <v>5</v>
      </c>
      <c r="G7" s="2" t="s">
        <v>4</v>
      </c>
      <c r="H7" s="3" t="s">
        <v>5</v>
      </c>
      <c r="I7" s="2" t="s">
        <v>4</v>
      </c>
      <c r="J7" s="3" t="s">
        <v>5</v>
      </c>
      <c r="K7" s="2" t="s">
        <v>4</v>
      </c>
      <c r="L7" s="3" t="s">
        <v>5</v>
      </c>
      <c r="M7" s="2" t="s">
        <v>4</v>
      </c>
      <c r="N7" s="3" t="s">
        <v>5</v>
      </c>
      <c r="O7" s="5" t="s">
        <v>6</v>
      </c>
    </row>
    <row r="8" spans="1:15" ht="18.75">
      <c r="A8" s="6">
        <v>1</v>
      </c>
      <c r="B8" s="8">
        <v>409</v>
      </c>
      <c r="C8" s="11" t="s">
        <v>20</v>
      </c>
      <c r="D8" s="13" t="s">
        <v>24</v>
      </c>
      <c r="E8" s="19">
        <v>3</v>
      </c>
      <c r="F8" s="16">
        <v>3</v>
      </c>
      <c r="G8" s="19">
        <v>3</v>
      </c>
      <c r="H8" s="16">
        <f>G8</f>
        <v>3</v>
      </c>
      <c r="I8" s="19">
        <v>7</v>
      </c>
      <c r="J8" s="17">
        <v>0</v>
      </c>
      <c r="K8" s="19">
        <v>5</v>
      </c>
      <c r="L8" s="16">
        <f>K8</f>
        <v>5</v>
      </c>
      <c r="M8" s="19">
        <v>3</v>
      </c>
      <c r="N8" s="16">
        <f>M8</f>
        <v>3</v>
      </c>
      <c r="O8" s="15">
        <f>F8+H8+J8+L8+N8</f>
        <v>14</v>
      </c>
    </row>
    <row r="9" spans="1:15" ht="18.75">
      <c r="A9" s="6">
        <v>2</v>
      </c>
      <c r="B9" s="8">
        <v>46</v>
      </c>
      <c r="C9" s="12" t="s">
        <v>22</v>
      </c>
      <c r="D9" s="14" t="s">
        <v>24</v>
      </c>
      <c r="E9" s="19">
        <v>5</v>
      </c>
      <c r="F9" s="16">
        <v>5</v>
      </c>
      <c r="G9" s="19">
        <v>7</v>
      </c>
      <c r="H9" s="16">
        <f>G9</f>
        <v>7</v>
      </c>
      <c r="I9" s="19">
        <v>6</v>
      </c>
      <c r="J9" s="16">
        <f>I9</f>
        <v>6</v>
      </c>
      <c r="K9" s="19">
        <v>8</v>
      </c>
      <c r="L9" s="17">
        <v>0</v>
      </c>
      <c r="M9" s="19">
        <v>4</v>
      </c>
      <c r="N9" s="16">
        <f>M9</f>
        <v>4</v>
      </c>
      <c r="O9" s="15">
        <f>F9+H9+J9+L9+N9</f>
        <v>22</v>
      </c>
    </row>
    <row r="10" spans="1:15" ht="18.75">
      <c r="A10" s="6">
        <v>3</v>
      </c>
      <c r="B10" s="8">
        <v>3068</v>
      </c>
      <c r="C10" s="12" t="s">
        <v>23</v>
      </c>
      <c r="D10" s="13" t="s">
        <v>24</v>
      </c>
      <c r="E10" s="19">
        <v>7</v>
      </c>
      <c r="F10" s="16">
        <v>7</v>
      </c>
      <c r="G10" s="19">
        <v>6</v>
      </c>
      <c r="H10" s="16">
        <f>G10</f>
        <v>6</v>
      </c>
      <c r="I10" s="19">
        <v>4</v>
      </c>
      <c r="J10" s="16">
        <f>I10</f>
        <v>4</v>
      </c>
      <c r="K10" s="19">
        <v>6</v>
      </c>
      <c r="L10" s="17">
        <f>K10</f>
        <v>6</v>
      </c>
      <c r="M10" s="19">
        <v>8</v>
      </c>
      <c r="N10" s="16">
        <v>0</v>
      </c>
      <c r="O10" s="15">
        <f>F10+H10+J10+L10+N10</f>
        <v>23</v>
      </c>
    </row>
    <row r="11" spans="1:15" ht="18.75">
      <c r="A11" s="6">
        <v>4</v>
      </c>
      <c r="B11" s="8">
        <v>432</v>
      </c>
      <c r="C11" s="12" t="s">
        <v>26</v>
      </c>
      <c r="D11" s="14" t="s">
        <v>24</v>
      </c>
      <c r="E11" s="19">
        <v>6</v>
      </c>
      <c r="F11" s="16">
        <v>6</v>
      </c>
      <c r="G11" s="19">
        <v>5</v>
      </c>
      <c r="H11" s="17">
        <f>G11</f>
        <v>5</v>
      </c>
      <c r="I11" s="19">
        <v>8</v>
      </c>
      <c r="J11" s="16">
        <f>I11</f>
        <v>8</v>
      </c>
      <c r="K11" s="19">
        <v>7</v>
      </c>
      <c r="L11" s="16">
        <f>K11</f>
        <v>7</v>
      </c>
      <c r="M11" s="19">
        <v>9</v>
      </c>
      <c r="N11" s="16">
        <v>0</v>
      </c>
      <c r="O11" s="15">
        <f>F11+H11+J11+L11+N11</f>
        <v>26</v>
      </c>
    </row>
    <row r="12" spans="1:15" ht="18.75">
      <c r="A12" s="6">
        <v>5</v>
      </c>
      <c r="B12" s="8">
        <v>393</v>
      </c>
      <c r="C12" s="12" t="s">
        <v>30</v>
      </c>
      <c r="D12" s="14" t="s">
        <v>24</v>
      </c>
      <c r="E12" s="19">
        <v>10</v>
      </c>
      <c r="F12" s="17">
        <v>10</v>
      </c>
      <c r="G12" s="19">
        <v>10</v>
      </c>
      <c r="H12" s="16">
        <f>G12</f>
        <v>10</v>
      </c>
      <c r="I12" s="19">
        <v>12</v>
      </c>
      <c r="J12" s="16">
        <f>I12</f>
        <v>12</v>
      </c>
      <c r="K12" s="19" t="s">
        <v>95</v>
      </c>
      <c r="L12" s="16">
        <v>0</v>
      </c>
      <c r="M12" s="19">
        <v>10</v>
      </c>
      <c r="N12" s="16">
        <f>M12</f>
        <v>10</v>
      </c>
      <c r="O12" s="15">
        <f>F12+H12+J12+L12+N12</f>
        <v>42</v>
      </c>
    </row>
    <row r="13" spans="1:15" ht="18.75">
      <c r="A13" s="6">
        <v>6</v>
      </c>
      <c r="B13" s="8">
        <v>109</v>
      </c>
      <c r="C13" s="12" t="s">
        <v>34</v>
      </c>
      <c r="D13" s="14" t="s">
        <v>27</v>
      </c>
      <c r="E13" s="19">
        <v>13</v>
      </c>
      <c r="F13" s="17">
        <v>13</v>
      </c>
      <c r="G13" s="19" t="s">
        <v>35</v>
      </c>
      <c r="H13" s="16">
        <v>0</v>
      </c>
      <c r="I13" s="19">
        <v>10</v>
      </c>
      <c r="J13" s="16">
        <f>I13</f>
        <v>10</v>
      </c>
      <c r="K13" s="19">
        <v>9</v>
      </c>
      <c r="L13" s="16">
        <f>K13</f>
        <v>9</v>
      </c>
      <c r="M13" s="19">
        <v>11</v>
      </c>
      <c r="N13" s="16">
        <f>M13</f>
        <v>11</v>
      </c>
      <c r="O13" s="15">
        <f>F13+H13+J13+L13+N13</f>
        <v>43</v>
      </c>
    </row>
    <row r="14" spans="1:15" ht="18.75">
      <c r="A14" s="6">
        <v>7</v>
      </c>
      <c r="B14" s="8">
        <v>2108</v>
      </c>
      <c r="C14" s="12" t="s">
        <v>36</v>
      </c>
      <c r="D14" s="14" t="s">
        <v>27</v>
      </c>
      <c r="E14" s="19">
        <v>14</v>
      </c>
      <c r="F14" s="17">
        <v>14</v>
      </c>
      <c r="G14" s="19">
        <v>12</v>
      </c>
      <c r="H14" s="16">
        <f>G14</f>
        <v>12</v>
      </c>
      <c r="I14" s="19">
        <v>15</v>
      </c>
      <c r="J14" s="16">
        <f>I14</f>
        <v>15</v>
      </c>
      <c r="K14" s="19" t="s">
        <v>95</v>
      </c>
      <c r="L14" s="16">
        <v>0</v>
      </c>
      <c r="M14" s="19">
        <v>5</v>
      </c>
      <c r="N14" s="16">
        <f>M14</f>
        <v>5</v>
      </c>
      <c r="O14" s="15">
        <f>F14+H14+J14+L14+N14</f>
        <v>46</v>
      </c>
    </row>
    <row r="15" spans="1:15" ht="18.75">
      <c r="A15" s="6">
        <v>8</v>
      </c>
      <c r="B15" s="8">
        <v>88</v>
      </c>
      <c r="C15" s="12" t="s">
        <v>29</v>
      </c>
      <c r="D15" s="14" t="s">
        <v>27</v>
      </c>
      <c r="E15" s="19">
        <v>8</v>
      </c>
      <c r="F15" s="16">
        <v>8</v>
      </c>
      <c r="G15" s="19">
        <v>8</v>
      </c>
      <c r="H15" s="16">
        <f>G15</f>
        <v>8</v>
      </c>
      <c r="I15" s="19">
        <v>16</v>
      </c>
      <c r="J15" s="16">
        <f>I15</f>
        <v>16</v>
      </c>
      <c r="K15" s="19" t="s">
        <v>51</v>
      </c>
      <c r="L15" s="17">
        <v>0</v>
      </c>
      <c r="M15" s="19" t="s">
        <v>51</v>
      </c>
      <c r="N15" s="16">
        <v>17</v>
      </c>
      <c r="O15" s="15">
        <f>F15+H15+J15+L15+N15</f>
        <v>49</v>
      </c>
    </row>
    <row r="16" spans="1:15" ht="18.75">
      <c r="A16" s="6">
        <v>9</v>
      </c>
      <c r="B16" s="8">
        <v>2875</v>
      </c>
      <c r="C16" s="12" t="s">
        <v>31</v>
      </c>
      <c r="D16" s="14" t="s">
        <v>24</v>
      </c>
      <c r="E16" s="19">
        <v>11</v>
      </c>
      <c r="F16" s="17">
        <v>11</v>
      </c>
      <c r="G16" s="19">
        <v>13</v>
      </c>
      <c r="H16" s="16">
        <f>G16</f>
        <v>13</v>
      </c>
      <c r="I16" s="19">
        <v>9</v>
      </c>
      <c r="J16" s="16">
        <f>I16</f>
        <v>9</v>
      </c>
      <c r="K16" s="19" t="s">
        <v>95</v>
      </c>
      <c r="L16" s="16">
        <v>0</v>
      </c>
      <c r="M16" s="19" t="s">
        <v>95</v>
      </c>
      <c r="N16" s="16">
        <v>17</v>
      </c>
      <c r="O16" s="15">
        <f>F16+H16+J16+L16+N16</f>
        <v>50</v>
      </c>
    </row>
    <row r="17" spans="1:15" ht="18.75">
      <c r="A17" s="6">
        <v>10</v>
      </c>
      <c r="B17" s="8">
        <v>2829</v>
      </c>
      <c r="C17" s="12" t="s">
        <v>37</v>
      </c>
      <c r="D17" s="14" t="s">
        <v>27</v>
      </c>
      <c r="E17" s="19">
        <v>15</v>
      </c>
      <c r="F17" s="17">
        <v>15</v>
      </c>
      <c r="G17" s="19">
        <v>11</v>
      </c>
      <c r="H17" s="16">
        <f>G17</f>
        <v>11</v>
      </c>
      <c r="I17" s="19">
        <v>11</v>
      </c>
      <c r="J17" s="16">
        <f>I17</f>
        <v>11</v>
      </c>
      <c r="K17" s="19" t="s">
        <v>95</v>
      </c>
      <c r="L17" s="16">
        <v>0</v>
      </c>
      <c r="M17" s="19" t="s">
        <v>95</v>
      </c>
      <c r="N17" s="16">
        <v>17</v>
      </c>
      <c r="O17" s="15">
        <f>F17+H17+J17+L17+N17</f>
        <v>54</v>
      </c>
    </row>
    <row r="18" spans="1:15" ht="18.75">
      <c r="A18" s="6">
        <v>11</v>
      </c>
      <c r="B18" s="8">
        <v>3455</v>
      </c>
      <c r="C18" s="12" t="s">
        <v>32</v>
      </c>
      <c r="D18" s="14" t="s">
        <v>33</v>
      </c>
      <c r="E18" s="19">
        <v>12</v>
      </c>
      <c r="F18" s="17">
        <v>12</v>
      </c>
      <c r="G18" s="19">
        <v>14</v>
      </c>
      <c r="H18" s="16">
        <v>14</v>
      </c>
      <c r="I18" s="19">
        <v>13</v>
      </c>
      <c r="J18" s="16">
        <f>I18</f>
        <v>13</v>
      </c>
      <c r="K18" s="19" t="s">
        <v>95</v>
      </c>
      <c r="L18" s="16">
        <v>0</v>
      </c>
      <c r="M18" s="19" t="s">
        <v>95</v>
      </c>
      <c r="N18" s="16">
        <v>17</v>
      </c>
      <c r="O18" s="15">
        <f>F18+H18+J18+L18+N18</f>
        <v>56</v>
      </c>
    </row>
    <row r="19" spans="1:15" ht="18.75">
      <c r="A19" s="6">
        <v>12</v>
      </c>
      <c r="B19" s="8">
        <v>436</v>
      </c>
      <c r="C19" s="12" t="s">
        <v>38</v>
      </c>
      <c r="D19" s="14" t="s">
        <v>24</v>
      </c>
      <c r="E19" s="19">
        <v>16</v>
      </c>
      <c r="F19" s="17">
        <v>16</v>
      </c>
      <c r="G19" s="19">
        <v>15</v>
      </c>
      <c r="H19" s="16">
        <f>G19</f>
        <v>15</v>
      </c>
      <c r="I19" s="19">
        <v>14</v>
      </c>
      <c r="J19" s="16">
        <f>I19</f>
        <v>14</v>
      </c>
      <c r="K19" s="19" t="s">
        <v>95</v>
      </c>
      <c r="L19" s="16">
        <v>0</v>
      </c>
      <c r="M19" s="19">
        <v>12</v>
      </c>
      <c r="N19" s="16">
        <f>M19</f>
        <v>12</v>
      </c>
      <c r="O19" s="15">
        <f>F19+H19+J19+L19+N19</f>
        <v>57</v>
      </c>
    </row>
  </sheetData>
  <sortState ref="A9:O20">
    <sortCondition ref="A8"/>
  </sortState>
  <mergeCells count="26">
    <mergeCell ref="M5:N5"/>
    <mergeCell ref="E6:F6"/>
    <mergeCell ref="G6:H6"/>
    <mergeCell ref="I6:J6"/>
    <mergeCell ref="K6:L6"/>
    <mergeCell ref="M6:N6"/>
    <mergeCell ref="E4:F4"/>
    <mergeCell ref="G4:H4"/>
    <mergeCell ref="I4:J4"/>
    <mergeCell ref="K4:L4"/>
    <mergeCell ref="M4:N4"/>
    <mergeCell ref="O4:O6"/>
    <mergeCell ref="E5:F5"/>
    <mergeCell ref="G5:H5"/>
    <mergeCell ref="I5:J5"/>
    <mergeCell ref="K5:L5"/>
    <mergeCell ref="A1:N1"/>
    <mergeCell ref="A3:A7"/>
    <mergeCell ref="B3:B7"/>
    <mergeCell ref="C3:C6"/>
    <mergeCell ref="D3:D7"/>
    <mergeCell ref="E3:F3"/>
    <mergeCell ref="G3:H3"/>
    <mergeCell ref="I3:J3"/>
    <mergeCell ref="K3:L3"/>
    <mergeCell ref="M3:N3"/>
  </mergeCells>
  <pageMargins left="0.2" right="0.34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optimist general</vt:lpstr>
      <vt:lpstr>laser radial</vt:lpstr>
      <vt:lpstr>lase4,7</vt:lpstr>
      <vt:lpstr>escuelita</vt:lpstr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jarearecespeciales</dc:creator>
  <cp:lastModifiedBy>Usuario</cp:lastModifiedBy>
  <cp:lastPrinted>2017-03-26T17:38:38Z</cp:lastPrinted>
  <dcterms:created xsi:type="dcterms:W3CDTF">2015-10-05T18:17:29Z</dcterms:created>
  <dcterms:modified xsi:type="dcterms:W3CDTF">2017-03-26T18:18:11Z</dcterms:modified>
</cp:coreProperties>
</file>